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tables/table29.xml" ContentType="application/vnd.openxmlformats-officedocument.spreadsheetml.table+xml"/>
  <Override PartName="/xl/tables/table30.xml" ContentType="application/vnd.openxmlformats-officedocument.spreadsheetml.table+xml"/>
  <Override PartName="/xl/tables/table31.xml" ContentType="application/vnd.openxmlformats-officedocument.spreadsheetml.table+xml"/>
  <Override PartName="/xl/tables/table32.xml" ContentType="application/vnd.openxmlformats-officedocument.spreadsheetml.table+xml"/>
  <Override PartName="/xl/tables/table33.xml" ContentType="application/vnd.openxmlformats-officedocument.spreadsheetml.table+xml"/>
  <Override PartName="/xl/tables/table34.xml" ContentType="application/vnd.openxmlformats-officedocument.spreadsheetml.table+xml"/>
  <Override PartName="/xl/tables/table35.xml" ContentType="application/vnd.openxmlformats-officedocument.spreadsheetml.table+xml"/>
  <Override PartName="/xl/tables/table36.xml" ContentType="application/vnd.openxmlformats-officedocument.spreadsheetml.table+xml"/>
  <Override PartName="/xl/tables/table37.xml" ContentType="application/vnd.openxmlformats-officedocument.spreadsheetml.table+xml"/>
  <Override PartName="/xl/tables/table38.xml" ContentType="application/vnd.openxmlformats-officedocument.spreadsheetml.table+xml"/>
  <Override PartName="/xl/tables/table39.xml" ContentType="application/vnd.openxmlformats-officedocument.spreadsheetml.table+xml"/>
  <Override PartName="/xl/tables/table40.xml" ContentType="application/vnd.openxmlformats-officedocument.spreadsheetml.table+xml"/>
  <Override PartName="/xl/tables/table41.xml" ContentType="application/vnd.openxmlformats-officedocument.spreadsheetml.table+xml"/>
  <Override PartName="/xl/tables/table42.xml" ContentType="application/vnd.openxmlformats-officedocument.spreadsheetml.table+xml"/>
  <Override PartName="/xl/tables/table43.xml" ContentType="application/vnd.openxmlformats-officedocument.spreadsheetml.table+xml"/>
  <Override PartName="/xl/tables/table44.xml" ContentType="application/vnd.openxmlformats-officedocument.spreadsheetml.table+xml"/>
  <Override PartName="/xl/tables/table45.xml" ContentType="application/vnd.openxmlformats-officedocument.spreadsheetml.table+xml"/>
  <Override PartName="/xl/tables/table46.xml" ContentType="application/vnd.openxmlformats-officedocument.spreadsheetml.table+xml"/>
  <Override PartName="/xl/tables/table47.xml" ContentType="application/vnd.openxmlformats-officedocument.spreadsheetml.table+xml"/>
  <Override PartName="/xl/tables/table48.xml" ContentType="application/vnd.openxmlformats-officedocument.spreadsheetml.table+xml"/>
  <Override PartName="/xl/tables/table49.xml" ContentType="application/vnd.openxmlformats-officedocument.spreadsheetml.table+xml"/>
  <Override PartName="/xl/tables/table50.xml" ContentType="application/vnd.openxmlformats-officedocument.spreadsheetml.table+xml"/>
  <Override PartName="/xl/tables/table51.xml" ContentType="application/vnd.openxmlformats-officedocument.spreadsheetml.table+xml"/>
  <Override PartName="/xl/tables/table52.xml" ContentType="application/vnd.openxmlformats-officedocument.spreadsheetml.table+xml"/>
  <Override PartName="/xl/tables/table53.xml" ContentType="application/vnd.openxmlformats-officedocument.spreadsheetml.table+xml"/>
  <Override PartName="/xl/tables/table54.xml" ContentType="application/vnd.openxmlformats-officedocument.spreadsheetml.table+xml"/>
  <Override PartName="/xl/tables/table55.xml" ContentType="application/vnd.openxmlformats-officedocument.spreadsheetml.table+xml"/>
  <Override PartName="/xl/tables/table56.xml" ContentType="application/vnd.openxmlformats-officedocument.spreadsheetml.table+xml"/>
  <Override PartName="/xl/tables/table57.xml" ContentType="application/vnd.openxmlformats-officedocument.spreadsheetml.table+xml"/>
  <Override PartName="/xl/tables/table58.xml" ContentType="application/vnd.openxmlformats-officedocument.spreadsheetml.table+xml"/>
  <Override PartName="/xl/tables/table59.xml" ContentType="application/vnd.openxmlformats-officedocument.spreadsheetml.table+xml"/>
  <Override PartName="/xl/tables/table60.xml" ContentType="application/vnd.openxmlformats-officedocument.spreadsheetml.table+xml"/>
  <Override PartName="/xl/tables/table61.xml" ContentType="application/vnd.openxmlformats-officedocument.spreadsheetml.table+xml"/>
  <Override PartName="/xl/tables/table62.xml" ContentType="application/vnd.openxmlformats-officedocument.spreadsheetml.table+xml"/>
  <Override PartName="/xl/tables/table63.xml" ContentType="application/vnd.openxmlformats-officedocument.spreadsheetml.table+xml"/>
  <Override PartName="/xl/tables/table64.xml" ContentType="application/vnd.openxmlformats-officedocument.spreadsheetml.table+xml"/>
  <Override PartName="/xl/tables/table65.xml" ContentType="application/vnd.openxmlformats-officedocument.spreadsheetml.table+xml"/>
  <Override PartName="/xl/tables/table66.xml" ContentType="application/vnd.openxmlformats-officedocument.spreadsheetml.table+xml"/>
  <Override PartName="/xl/tables/table67.xml" ContentType="application/vnd.openxmlformats-officedocument.spreadsheetml.table+xml"/>
  <Override PartName="/xl/tables/table68.xml" ContentType="application/vnd.openxmlformats-officedocument.spreadsheetml.table+xml"/>
  <Override PartName="/xl/tables/table69.xml" ContentType="application/vnd.openxmlformats-officedocument.spreadsheetml.table+xml"/>
  <Override PartName="/xl/tables/table70.xml" ContentType="application/vnd.openxmlformats-officedocument.spreadsheetml.table+xml"/>
  <Override PartName="/xl/tables/table71.xml" ContentType="application/vnd.openxmlformats-officedocument.spreadsheetml.table+xml"/>
  <Override PartName="/xl/tables/table72.xml" ContentType="application/vnd.openxmlformats-officedocument.spreadsheetml.table+xml"/>
  <Override PartName="/xl/tables/table73.xml" ContentType="application/vnd.openxmlformats-officedocument.spreadsheetml.table+xml"/>
  <Override PartName="/xl/tables/table74.xml" ContentType="application/vnd.openxmlformats-officedocument.spreadsheetml.table+xml"/>
  <Override PartName="/xl/tables/table75.xml" ContentType="application/vnd.openxmlformats-officedocument.spreadsheetml.table+xml"/>
  <Override PartName="/xl/tables/table76.xml" ContentType="application/vnd.openxmlformats-officedocument.spreadsheetml.table+xml"/>
  <Override PartName="/xl/tables/table77.xml" ContentType="application/vnd.openxmlformats-officedocument.spreadsheetml.table+xml"/>
  <Override PartName="/xl/tables/table78.xml" ContentType="application/vnd.openxmlformats-officedocument.spreadsheetml.table+xml"/>
  <Override PartName="/xl/tables/table79.xml" ContentType="application/vnd.openxmlformats-officedocument.spreadsheetml.table+xml"/>
  <Override PartName="/xl/tables/table80.xml" ContentType="application/vnd.openxmlformats-officedocument.spreadsheetml.table+xml"/>
  <Override PartName="/xl/tables/table81.xml" ContentType="application/vnd.openxmlformats-officedocument.spreadsheetml.table+xml"/>
  <Override PartName="/xl/tables/table82.xml" ContentType="application/vnd.openxmlformats-officedocument.spreadsheetml.table+xml"/>
  <Override PartName="/xl/tables/table83.xml" ContentType="application/vnd.openxmlformats-officedocument.spreadsheetml.table+xml"/>
  <Override PartName="/xl/tables/table84.xml" ContentType="application/vnd.openxmlformats-officedocument.spreadsheetml.table+xml"/>
  <Override PartName="/xl/tables/table85.xml" ContentType="application/vnd.openxmlformats-officedocument.spreadsheetml.table+xml"/>
  <Override PartName="/xl/tables/table86.xml" ContentType="application/vnd.openxmlformats-officedocument.spreadsheetml.table+xml"/>
  <Override PartName="/xl/tables/table87.xml" ContentType="application/vnd.openxmlformats-officedocument.spreadsheetml.table+xml"/>
  <Override PartName="/xl/tables/table88.xml" ContentType="application/vnd.openxmlformats-officedocument.spreadsheetml.table+xml"/>
  <Override PartName="/xl/tables/table89.xml" ContentType="application/vnd.openxmlformats-officedocument.spreadsheetml.table+xml"/>
  <Override PartName="/xl/tables/table90.xml" ContentType="application/vnd.openxmlformats-officedocument.spreadsheetml.table+xml"/>
  <Override PartName="/xl/tables/table91.xml" ContentType="application/vnd.openxmlformats-officedocument.spreadsheetml.table+xml"/>
  <Override PartName="/xl/tables/table92.xml" ContentType="application/vnd.openxmlformats-officedocument.spreadsheetml.table+xml"/>
  <Override PartName="/xl/tables/table93.xml" ContentType="application/vnd.openxmlformats-officedocument.spreadsheetml.table+xml"/>
  <Override PartName="/xl/tables/table94.xml" ContentType="application/vnd.openxmlformats-officedocument.spreadsheetml.table+xml"/>
  <Override PartName="/xl/tables/table95.xml" ContentType="application/vnd.openxmlformats-officedocument.spreadsheetml.table+xml"/>
  <Override PartName="/xl/tables/table96.xml" ContentType="application/vnd.openxmlformats-officedocument.spreadsheetml.table+xml"/>
  <Override PartName="/xl/tables/table97.xml" ContentType="application/vnd.openxmlformats-officedocument.spreadsheetml.table+xml"/>
  <Override PartName="/xl/tables/table98.xml" ContentType="application/vnd.openxmlformats-officedocument.spreadsheetml.table+xml"/>
  <Override PartName="/xl/tables/table99.xml" ContentType="application/vnd.openxmlformats-officedocument.spreadsheetml.table+xml"/>
  <Override PartName="/xl/tables/table100.xml" ContentType="application/vnd.openxmlformats-officedocument.spreadsheetml.table+xml"/>
  <Override PartName="/xl/tables/table101.xml" ContentType="application/vnd.openxmlformats-officedocument.spreadsheetml.table+xml"/>
  <Override PartName="/xl/tables/table102.xml" ContentType="application/vnd.openxmlformats-officedocument.spreadsheetml.table+xml"/>
  <Override PartName="/xl/tables/table103.xml" ContentType="application/vnd.openxmlformats-officedocument.spreadsheetml.table+xml"/>
  <Override PartName="/xl/tables/table104.xml" ContentType="application/vnd.openxmlformats-officedocument.spreadsheetml.table+xml"/>
  <Override PartName="/xl/tables/table105.xml" ContentType="application/vnd.openxmlformats-officedocument.spreadsheetml.table+xml"/>
  <Override PartName="/xl/tables/table106.xml" ContentType="application/vnd.openxmlformats-officedocument.spreadsheetml.table+xml"/>
  <Override PartName="/xl/tables/table107.xml" ContentType="application/vnd.openxmlformats-officedocument.spreadsheetml.table+xml"/>
  <Override PartName="/xl/tables/table108.xml" ContentType="application/vnd.openxmlformats-officedocument.spreadsheetml.table+xml"/>
  <Override PartName="/xl/tables/table109.xml" ContentType="application/vnd.openxmlformats-officedocument.spreadsheetml.table+xml"/>
  <Override PartName="/xl/tables/table110.xml" ContentType="application/vnd.openxmlformats-officedocument.spreadsheetml.table+xml"/>
  <Override PartName="/xl/tables/table111.xml" ContentType="application/vnd.openxmlformats-officedocument.spreadsheetml.table+xml"/>
  <Override PartName="/xl/tables/table112.xml" ContentType="application/vnd.openxmlformats-officedocument.spreadsheetml.table+xml"/>
  <Override PartName="/xl/tables/table113.xml" ContentType="application/vnd.openxmlformats-officedocument.spreadsheetml.table+xml"/>
  <Override PartName="/xl/tables/table114.xml" ContentType="application/vnd.openxmlformats-officedocument.spreadsheetml.table+xml"/>
  <Override PartName="/xl/tables/table115.xml" ContentType="application/vnd.openxmlformats-officedocument.spreadsheetml.table+xml"/>
  <Override PartName="/xl/tables/table116.xml" ContentType="application/vnd.openxmlformats-officedocument.spreadsheetml.table+xml"/>
  <Override PartName="/xl/tables/table117.xml" ContentType="application/vnd.openxmlformats-officedocument.spreadsheetml.table+xml"/>
  <Override PartName="/xl/tables/table118.xml" ContentType="application/vnd.openxmlformats-officedocument.spreadsheetml.table+xml"/>
  <Override PartName="/xl/tables/table119.xml" ContentType="application/vnd.openxmlformats-officedocument.spreadsheetml.table+xml"/>
  <Override PartName="/xl/tables/table120.xml" ContentType="application/vnd.openxmlformats-officedocument.spreadsheetml.table+xml"/>
  <Override PartName="/xl/tables/table121.xml" ContentType="application/vnd.openxmlformats-officedocument.spreadsheetml.table+xml"/>
  <Override PartName="/xl/tables/table122.xml" ContentType="application/vnd.openxmlformats-officedocument.spreadsheetml.table+xml"/>
  <Override PartName="/xl/tables/table123.xml" ContentType="application/vnd.openxmlformats-officedocument.spreadsheetml.table+xml"/>
  <Override PartName="/xl/tables/table124.xml" ContentType="application/vnd.openxmlformats-officedocument.spreadsheetml.table+xml"/>
  <Override PartName="/xl/tables/table125.xml" ContentType="application/vnd.openxmlformats-officedocument.spreadsheetml.table+xml"/>
  <Override PartName="/xl/tables/table126.xml" ContentType="application/vnd.openxmlformats-officedocument.spreadsheetml.table+xml"/>
  <Override PartName="/xl/tables/table127.xml" ContentType="application/vnd.openxmlformats-officedocument.spreadsheetml.table+xml"/>
  <Override PartName="/xl/tables/table128.xml" ContentType="application/vnd.openxmlformats-officedocument.spreadsheetml.table+xml"/>
  <Override PartName="/xl/tables/table129.xml" ContentType="application/vnd.openxmlformats-officedocument.spreadsheetml.table+xml"/>
  <Override PartName="/xl/tables/table130.xml" ContentType="application/vnd.openxmlformats-officedocument.spreadsheetml.table+xml"/>
  <Override PartName="/xl/tables/table131.xml" ContentType="application/vnd.openxmlformats-officedocument.spreadsheetml.table+xml"/>
  <Override PartName="/xl/tables/table132.xml" ContentType="application/vnd.openxmlformats-officedocument.spreadsheetml.table+xml"/>
  <Override PartName="/xl/tables/table133.xml" ContentType="application/vnd.openxmlformats-officedocument.spreadsheetml.table+xml"/>
  <Override PartName="/xl/tables/table134.xml" ContentType="application/vnd.openxmlformats-officedocument.spreadsheetml.table+xml"/>
  <Override PartName="/xl/tables/table135.xml" ContentType="application/vnd.openxmlformats-officedocument.spreadsheetml.table+xml"/>
  <Override PartName="/xl/tables/table136.xml" ContentType="application/vnd.openxmlformats-officedocument.spreadsheetml.table+xml"/>
  <Override PartName="/xl/tables/table137.xml" ContentType="application/vnd.openxmlformats-officedocument.spreadsheetml.table+xml"/>
  <Override PartName="/xl/tables/table138.xml" ContentType="application/vnd.openxmlformats-officedocument.spreadsheetml.table+xml"/>
  <Override PartName="/xl/tables/table139.xml" ContentType="application/vnd.openxmlformats-officedocument.spreadsheetml.table+xml"/>
  <Override PartName="/xl/tables/table140.xml" ContentType="application/vnd.openxmlformats-officedocument.spreadsheetml.table+xml"/>
  <Override PartName="/xl/tables/table141.xml" ContentType="application/vnd.openxmlformats-officedocument.spreadsheetml.table+xml"/>
  <Override PartName="/xl/tables/table142.xml" ContentType="application/vnd.openxmlformats-officedocument.spreadsheetml.table+xml"/>
  <Override PartName="/xl/tables/table143.xml" ContentType="application/vnd.openxmlformats-officedocument.spreadsheetml.table+xml"/>
  <Override PartName="/xl/tables/table144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C:\Users\prodriguez\Documents\doc\PAQUETE MODBU\"/>
    </mc:Choice>
  </mc:AlternateContent>
  <xr:revisionPtr revIDLastSave="0" documentId="13_ncr:1_{FF7114C0-A7F9-4703-B257-2DCC786F2883}" xr6:coauthVersionLast="47" xr6:coauthVersionMax="47" xr10:uidLastSave="{00000000-0000-0000-0000-000000000000}"/>
  <workbookProtection workbookAlgorithmName="SHA-512" workbookHashValue="bxJ7OBXJCVCjgRu4g8r5Sb+IOghhoD8nYIhYKfp1iEAlKHYQjOeOMX0eSa7IIFZGdmpCzt89WN1GcDRBrMbY3g==" workbookSaltValue="hRFdKOFmg6/kYzAgHUVEEQ==" workbookSpinCount="100000" lockStructure="1"/>
  <bookViews>
    <workbookView xWindow="-28920" yWindow="-120" windowWidth="29040" windowHeight="15720" xr2:uid="{00000000-000D-0000-FFFF-FFFF00000000}"/>
  </bookViews>
  <sheets>
    <sheet name="MB2" sheetId="8" r:id="rId1"/>
    <sheet name="Data" sheetId="7" state="hidden" r:id="rId2"/>
    <sheet name="Aux" sheetId="9" state="hidden" r:id="rId3"/>
  </sheets>
  <definedNames>
    <definedName name="_xlnm._FilterDatabase" localSheetId="1" hidden="1">Data!$A$2037:$C$2050</definedName>
    <definedName name="_xlnm._FilterDatabase" localSheetId="0" hidden="1">'MB2'!$B$6:$D$6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112" i="7" l="1"/>
  <c r="H2096" i="7"/>
  <c r="H2080" i="7"/>
  <c r="H2064" i="7"/>
  <c r="H2300" i="7"/>
  <c r="H2299" i="7"/>
  <c r="H2298" i="7"/>
  <c r="H2297" i="7"/>
  <c r="H2296" i="7"/>
  <c r="H2295" i="7"/>
  <c r="H2294" i="7"/>
  <c r="H2293" i="7"/>
  <c r="H2291" i="7"/>
  <c r="H2290" i="7"/>
  <c r="H2289" i="7"/>
  <c r="H2288" i="7"/>
  <c r="H2287" i="7"/>
  <c r="H2286" i="7"/>
  <c r="H2285" i="7"/>
  <c r="H2284" i="7"/>
  <c r="H2282" i="7"/>
  <c r="H2281" i="7"/>
  <c r="H2280" i="7"/>
  <c r="H2279" i="7"/>
  <c r="H2278" i="7"/>
  <c r="H2277" i="7"/>
  <c r="H2276" i="7"/>
  <c r="H2275" i="7"/>
  <c r="H2273" i="7"/>
  <c r="H2272" i="7"/>
  <c r="H2271" i="7"/>
  <c r="H2270" i="7"/>
  <c r="H2269" i="7"/>
  <c r="H2268" i="7"/>
  <c r="H2267" i="7"/>
  <c r="H2266" i="7"/>
  <c r="H2264" i="7"/>
  <c r="H2263" i="7"/>
  <c r="H2262" i="7"/>
  <c r="H2261" i="7"/>
  <c r="H2260" i="7"/>
  <c r="H2259" i="7"/>
  <c r="H2258" i="7"/>
  <c r="H2257" i="7"/>
  <c r="H2255" i="7"/>
  <c r="H2254" i="7"/>
  <c r="H2253" i="7"/>
  <c r="H2252" i="7"/>
  <c r="H2251" i="7"/>
  <c r="H2250" i="7"/>
  <c r="H2249" i="7"/>
  <c r="H2248" i="7"/>
  <c r="H2241" i="7"/>
  <c r="H2242" i="7"/>
  <c r="H2243" i="7"/>
  <c r="H2244" i="7"/>
  <c r="H2245" i="7"/>
  <c r="H2219" i="7"/>
  <c r="H2220" i="7"/>
  <c r="H2221" i="7"/>
  <c r="H2222" i="7"/>
  <c r="H2223" i="7"/>
  <c r="H2201" i="7"/>
  <c r="H2197" i="7"/>
  <c r="H2198" i="7"/>
  <c r="H2199" i="7"/>
  <c r="H2200" i="7"/>
  <c r="H2175" i="7"/>
  <c r="H2176" i="7"/>
  <c r="H2177" i="7"/>
  <c r="H2178" i="7"/>
  <c r="H2179" i="7"/>
  <c r="H2153" i="7"/>
  <c r="H2154" i="7"/>
  <c r="H2155" i="7"/>
  <c r="H2156" i="7"/>
  <c r="H2157" i="7"/>
  <c r="H2135" i="7"/>
  <c r="H2136" i="7"/>
  <c r="H2131" i="7"/>
  <c r="H2132" i="7"/>
  <c r="H2133" i="7"/>
  <c r="H2134" i="7"/>
  <c r="H2231" i="7"/>
  <c r="H2230" i="7"/>
  <c r="H2232" i="7"/>
  <c r="H2209" i="7"/>
  <c r="H2206" i="7"/>
  <c r="H2187" i="7"/>
  <c r="H2188" i="7"/>
  <c r="H2165" i="7"/>
  <c r="H2166" i="7"/>
  <c r="H2162" i="7"/>
  <c r="H2144" i="7"/>
  <c r="H2142" i="7"/>
  <c r="H2121" i="7" l="1"/>
  <c r="H2119" i="7"/>
  <c r="H2246" i="7"/>
  <c r="H2240" i="7"/>
  <c r="H2239" i="7"/>
  <c r="H2238" i="7"/>
  <c r="H2237" i="7"/>
  <c r="H2236" i="7"/>
  <c r="H2235" i="7"/>
  <c r="H2234" i="7"/>
  <c r="H2233" i="7"/>
  <c r="H2229" i="7"/>
  <c r="H2228" i="7"/>
  <c r="H2227" i="7"/>
  <c r="H2226" i="7"/>
  <c r="H2225" i="7"/>
  <c r="G2225" i="7" s="1"/>
  <c r="H2224" i="7"/>
  <c r="H2218" i="7"/>
  <c r="H2217" i="7"/>
  <c r="H2216" i="7"/>
  <c r="H2215" i="7"/>
  <c r="H2214" i="7"/>
  <c r="H2213" i="7"/>
  <c r="H2212" i="7"/>
  <c r="H2211" i="7"/>
  <c r="H2210" i="7"/>
  <c r="H2208" i="7"/>
  <c r="H2207" i="7"/>
  <c r="H2205" i="7"/>
  <c r="H2204" i="7"/>
  <c r="H2203" i="7"/>
  <c r="G2203" i="7" s="1"/>
  <c r="H2202" i="7"/>
  <c r="H2196" i="7"/>
  <c r="H2195" i="7"/>
  <c r="H2194" i="7"/>
  <c r="H2193" i="7"/>
  <c r="H2192" i="7"/>
  <c r="H2191" i="7"/>
  <c r="H2190" i="7"/>
  <c r="H2189" i="7"/>
  <c r="H2186" i="7"/>
  <c r="H2185" i="7"/>
  <c r="H2184" i="7"/>
  <c r="H2183" i="7"/>
  <c r="H2182" i="7"/>
  <c r="H2181" i="7"/>
  <c r="G2181" i="7" s="1"/>
  <c r="H2180" i="7"/>
  <c r="H2174" i="7"/>
  <c r="H2173" i="7"/>
  <c r="H2172" i="7"/>
  <c r="H2171" i="7"/>
  <c r="H2170" i="7"/>
  <c r="H2169" i="7"/>
  <c r="H2168" i="7"/>
  <c r="H2167" i="7"/>
  <c r="H2164" i="7"/>
  <c r="H2163" i="7"/>
  <c r="H2161" i="7"/>
  <c r="H2160" i="7"/>
  <c r="H2159" i="7"/>
  <c r="G2159" i="7" s="1"/>
  <c r="H2158" i="7"/>
  <c r="H2152" i="7"/>
  <c r="H2151" i="7"/>
  <c r="H2150" i="7"/>
  <c r="H2149" i="7"/>
  <c r="H2148" i="7"/>
  <c r="H2147" i="7"/>
  <c r="H2146" i="7"/>
  <c r="H2145" i="7"/>
  <c r="H2143" i="7"/>
  <c r="H2141" i="7"/>
  <c r="H2140" i="7"/>
  <c r="H2139" i="7"/>
  <c r="H2138" i="7"/>
  <c r="H2137" i="7"/>
  <c r="G2137" i="7" s="1"/>
  <c r="H2130" i="7"/>
  <c r="H2129" i="7"/>
  <c r="H2128" i="7"/>
  <c r="H2127" i="7"/>
  <c r="H2126" i="7"/>
  <c r="H2125" i="7"/>
  <c r="H2124" i="7"/>
  <c r="H2123" i="7"/>
  <c r="H2122" i="7"/>
  <c r="H2120" i="7"/>
  <c r="H2118" i="7"/>
  <c r="H2117" i="7"/>
  <c r="H2116" i="7"/>
  <c r="G2035" i="7"/>
  <c r="G2051" i="7"/>
  <c r="G2067" i="7"/>
  <c r="G2083" i="7"/>
  <c r="G2099" i="7"/>
  <c r="H2114" i="7"/>
  <c r="H2113" i="7"/>
  <c r="H2111" i="7"/>
  <c r="H2110" i="7"/>
  <c r="H2109" i="7"/>
  <c r="H2108" i="7"/>
  <c r="H2107" i="7"/>
  <c r="H2106" i="7"/>
  <c r="H2105" i="7"/>
  <c r="H2104" i="7"/>
  <c r="H2103" i="7"/>
  <c r="H2102" i="7"/>
  <c r="H2101" i="7"/>
  <c r="H2100" i="7"/>
  <c r="H2098" i="7"/>
  <c r="H2097" i="7"/>
  <c r="H2095" i="7"/>
  <c r="H2094" i="7"/>
  <c r="H2093" i="7"/>
  <c r="H2092" i="7"/>
  <c r="H2091" i="7"/>
  <c r="H2090" i="7"/>
  <c r="H2089" i="7"/>
  <c r="H2088" i="7"/>
  <c r="H2087" i="7"/>
  <c r="H2086" i="7"/>
  <c r="H2085" i="7"/>
  <c r="H2084" i="7"/>
  <c r="H2082" i="7"/>
  <c r="H2081" i="7"/>
  <c r="H2079" i="7"/>
  <c r="H2078" i="7"/>
  <c r="H2077" i="7"/>
  <c r="H2076" i="7"/>
  <c r="H2075" i="7"/>
  <c r="H2074" i="7"/>
  <c r="H2073" i="7"/>
  <c r="H2072" i="7"/>
  <c r="H2071" i="7"/>
  <c r="H2070" i="7"/>
  <c r="H2069" i="7"/>
  <c r="H2068" i="7"/>
  <c r="H2066" i="7"/>
  <c r="H2065" i="7"/>
  <c r="H2063" i="7"/>
  <c r="H2062" i="7"/>
  <c r="H2061" i="7"/>
  <c r="H2060" i="7"/>
  <c r="H2059" i="7"/>
  <c r="H2058" i="7"/>
  <c r="H2057" i="7"/>
  <c r="H2056" i="7"/>
  <c r="H2055" i="7"/>
  <c r="H2054" i="7"/>
  <c r="H2053" i="7"/>
  <c r="H2052" i="7"/>
  <c r="H2019" i="7"/>
  <c r="G2019" i="7" s="1"/>
  <c r="H2017" i="7" l="1"/>
  <c r="H2016" i="7"/>
  <c r="H2007" i="7"/>
  <c r="H2006" i="7"/>
  <c r="H1997" i="7"/>
  <c r="H1996" i="7"/>
  <c r="H1987" i="7"/>
  <c r="H1986" i="7"/>
  <c r="H1977" i="7"/>
  <c r="H1976" i="7"/>
  <c r="H1967" i="7"/>
  <c r="H1966" i="7"/>
  <c r="H2014" i="7"/>
  <c r="H2004" i="7"/>
  <c r="H1994" i="7"/>
  <c r="H1984" i="7"/>
  <c r="H1974" i="7"/>
  <c r="H1964" i="7"/>
  <c r="H2018" i="7"/>
  <c r="H2015" i="7"/>
  <c r="H2013" i="7"/>
  <c r="H2012" i="7"/>
  <c r="H2011" i="7"/>
  <c r="H2010" i="7"/>
  <c r="H2009" i="7"/>
  <c r="G2009" i="7" s="1"/>
  <c r="H2008" i="7"/>
  <c r="H2005" i="7"/>
  <c r="H2003" i="7"/>
  <c r="H2002" i="7"/>
  <c r="H2001" i="7"/>
  <c r="H2000" i="7"/>
  <c r="H1999" i="7"/>
  <c r="G1999" i="7" s="1"/>
  <c r="H1998" i="7"/>
  <c r="H1995" i="7"/>
  <c r="H1993" i="7"/>
  <c r="H1992" i="7"/>
  <c r="H1991" i="7"/>
  <c r="H1990" i="7"/>
  <c r="H1989" i="7"/>
  <c r="G1989" i="7" s="1"/>
  <c r="H1988" i="7"/>
  <c r="H1985" i="7"/>
  <c r="H1983" i="7"/>
  <c r="H1982" i="7"/>
  <c r="H1981" i="7"/>
  <c r="H1980" i="7"/>
  <c r="H1979" i="7"/>
  <c r="G1979" i="7" s="1"/>
  <c r="H1978" i="7"/>
  <c r="H1975" i="7"/>
  <c r="H1973" i="7"/>
  <c r="H1972" i="7"/>
  <c r="H1971" i="7"/>
  <c r="H1970" i="7"/>
  <c r="H1969" i="7"/>
  <c r="G1969" i="7" s="1"/>
  <c r="H1968" i="7"/>
  <c r="H1965" i="7"/>
  <c r="H1963" i="7"/>
  <c r="H1962" i="7"/>
  <c r="H1961" i="7"/>
  <c r="H1960" i="7"/>
  <c r="H1959" i="7"/>
  <c r="G1959" i="7" s="1"/>
  <c r="H1951" i="7"/>
  <c r="H1933" i="7"/>
  <c r="H1914" i="7"/>
  <c r="H1896" i="7"/>
  <c r="H1877" i="7"/>
  <c r="H1858" i="7"/>
  <c r="H1958" i="7"/>
  <c r="H1957" i="7"/>
  <c r="H1956" i="7"/>
  <c r="H1955" i="7"/>
  <c r="H1954" i="7"/>
  <c r="H1953" i="7"/>
  <c r="H1952" i="7"/>
  <c r="H1950" i="7"/>
  <c r="H1949" i="7"/>
  <c r="H1948" i="7"/>
  <c r="H1947" i="7"/>
  <c r="H1946" i="7"/>
  <c r="H1945" i="7"/>
  <c r="H1944" i="7"/>
  <c r="H1943" i="7"/>
  <c r="H1942" i="7"/>
  <c r="H1941" i="7"/>
  <c r="G1941" i="7" s="1"/>
  <c r="H1940" i="7"/>
  <c r="H1939" i="7"/>
  <c r="H1938" i="7"/>
  <c r="H1937" i="7"/>
  <c r="H1936" i="7"/>
  <c r="H1935" i="7"/>
  <c r="H1934" i="7"/>
  <c r="H1932" i="7"/>
  <c r="H1931" i="7"/>
  <c r="H1930" i="7"/>
  <c r="H1929" i="7"/>
  <c r="H1928" i="7"/>
  <c r="H1927" i="7"/>
  <c r="H1926" i="7"/>
  <c r="H1925" i="7"/>
  <c r="H1924" i="7"/>
  <c r="H1923" i="7"/>
  <c r="H1922" i="7"/>
  <c r="G1922" i="7" s="1"/>
  <c r="H1921" i="7"/>
  <c r="H1920" i="7"/>
  <c r="H1919" i="7"/>
  <c r="H1918" i="7"/>
  <c r="H1917" i="7"/>
  <c r="H1916" i="7"/>
  <c r="H1915" i="7"/>
  <c r="H1913" i="7"/>
  <c r="H1912" i="7"/>
  <c r="H1911" i="7"/>
  <c r="H1910" i="7"/>
  <c r="H1909" i="7"/>
  <c r="H1908" i="7"/>
  <c r="H1907" i="7"/>
  <c r="H1906" i="7"/>
  <c r="H1905" i="7"/>
  <c r="H1904" i="7"/>
  <c r="G1904" i="7" s="1"/>
  <c r="H1903" i="7"/>
  <c r="H1902" i="7"/>
  <c r="H1901" i="7"/>
  <c r="H1900" i="7"/>
  <c r="H1899" i="7"/>
  <c r="H1898" i="7"/>
  <c r="H1897" i="7"/>
  <c r="H1895" i="7"/>
  <c r="H1894" i="7"/>
  <c r="H1893" i="7"/>
  <c r="H1892" i="7"/>
  <c r="H1891" i="7"/>
  <c r="H1890" i="7"/>
  <c r="H1889" i="7"/>
  <c r="H1888" i="7"/>
  <c r="H1887" i="7"/>
  <c r="H1886" i="7"/>
  <c r="H1885" i="7"/>
  <c r="G1885" i="7" s="1"/>
  <c r="H1884" i="7"/>
  <c r="H1883" i="7"/>
  <c r="H1882" i="7"/>
  <c r="H1881" i="7"/>
  <c r="H1880" i="7"/>
  <c r="H1879" i="7"/>
  <c r="H1878" i="7"/>
  <c r="H1876" i="7"/>
  <c r="H1875" i="7"/>
  <c r="H1874" i="7"/>
  <c r="H1873" i="7"/>
  <c r="H1872" i="7"/>
  <c r="H1871" i="7"/>
  <c r="H1870" i="7"/>
  <c r="H1869" i="7"/>
  <c r="H1868" i="7"/>
  <c r="H1867" i="7"/>
  <c r="H1866" i="7"/>
  <c r="G1866" i="7" s="1"/>
  <c r="H1865" i="7"/>
  <c r="H1864" i="7"/>
  <c r="H1863" i="7"/>
  <c r="H1862" i="7"/>
  <c r="H1861" i="7"/>
  <c r="H1860" i="7"/>
  <c r="H1859" i="7"/>
  <c r="H1857" i="7"/>
  <c r="H1856" i="7"/>
  <c r="H1855" i="7"/>
  <c r="H1854" i="7"/>
  <c r="H1853" i="7"/>
  <c r="H1852" i="7"/>
  <c r="H1851" i="7"/>
  <c r="H1850" i="7"/>
  <c r="H1849" i="7"/>
  <c r="H1848" i="7"/>
  <c r="H1847" i="7"/>
  <c r="G1847" i="7" s="1"/>
  <c r="H1841" i="7"/>
  <c r="H1842" i="7"/>
  <c r="H1843" i="7"/>
  <c r="H1844" i="7"/>
  <c r="H1845" i="7"/>
  <c r="H1823" i="7"/>
  <c r="H1824" i="7"/>
  <c r="H1825" i="7"/>
  <c r="H1826" i="7"/>
  <c r="H1805" i="7"/>
  <c r="H1806" i="7"/>
  <c r="H1807" i="7"/>
  <c r="H1808" i="7"/>
  <c r="H1809" i="7"/>
  <c r="H1785" i="7"/>
  <c r="H1786" i="7"/>
  <c r="H1787" i="7"/>
  <c r="H1788" i="7"/>
  <c r="H1789" i="7"/>
  <c r="H1790" i="7"/>
  <c r="H1791" i="7"/>
  <c r="H1792" i="7"/>
  <c r="H1793" i="7"/>
  <c r="H1794" i="7"/>
  <c r="H1775" i="7"/>
  <c r="H1776" i="7"/>
  <c r="H1770" i="7"/>
  <c r="H1771" i="7"/>
  <c r="H1772" i="7"/>
  <c r="H1773" i="7"/>
  <c r="H1774" i="7"/>
  <c r="H1761" i="7" l="1"/>
  <c r="H1762" i="7"/>
  <c r="H1763" i="7"/>
  <c r="H1764" i="7"/>
  <c r="H1765" i="7"/>
  <c r="H1766" i="7"/>
  <c r="H1767" i="7"/>
  <c r="H1768" i="7"/>
  <c r="H1769" i="7"/>
  <c r="H1751" i="7"/>
  <c r="H1754" i="7"/>
  <c r="H1753" i="7"/>
  <c r="H1755" i="7"/>
  <c r="H1757" i="7"/>
  <c r="H1758" i="7"/>
  <c r="H1743" i="7"/>
  <c r="H1744" i="7"/>
  <c r="H1745" i="7"/>
  <c r="H1746" i="7"/>
  <c r="H1747" i="7"/>
  <c r="H1748" i="7"/>
  <c r="H1749" i="7"/>
  <c r="H1750" i="7"/>
  <c r="H1752" i="7"/>
  <c r="H1756" i="7"/>
  <c r="H1846" i="7"/>
  <c r="H1840" i="7"/>
  <c r="H1839" i="7"/>
  <c r="H1838" i="7"/>
  <c r="H1837" i="7"/>
  <c r="H1836" i="7"/>
  <c r="H1835" i="7"/>
  <c r="H1834" i="7"/>
  <c r="H1833" i="7"/>
  <c r="H1832" i="7"/>
  <c r="H1831" i="7"/>
  <c r="H1830" i="7"/>
  <c r="G1830" i="7" s="1"/>
  <c r="H1829" i="7"/>
  <c r="H1828" i="7"/>
  <c r="H1827" i="7"/>
  <c r="H1822" i="7"/>
  <c r="H1821" i="7"/>
  <c r="H1820" i="7"/>
  <c r="H1819" i="7"/>
  <c r="H1818" i="7"/>
  <c r="H1817" i="7"/>
  <c r="H1816" i="7"/>
  <c r="H1815" i="7"/>
  <c r="H1814" i="7"/>
  <c r="H1813" i="7"/>
  <c r="H1812" i="7"/>
  <c r="G1812" i="7" s="1"/>
  <c r="H1811" i="7"/>
  <c r="H1810" i="7"/>
  <c r="H1804" i="7"/>
  <c r="H1803" i="7"/>
  <c r="H1802" i="7"/>
  <c r="H1801" i="7"/>
  <c r="H1800" i="7"/>
  <c r="H1799" i="7"/>
  <c r="H1798" i="7"/>
  <c r="H1797" i="7"/>
  <c r="H1796" i="7"/>
  <c r="H1795" i="7"/>
  <c r="G1795" i="7" s="1"/>
  <c r="H1784" i="7"/>
  <c r="H1783" i="7"/>
  <c r="H1782" i="7"/>
  <c r="H1781" i="7"/>
  <c r="H1780" i="7"/>
  <c r="H1779" i="7"/>
  <c r="H1778" i="7"/>
  <c r="H1777" i="7"/>
  <c r="G1777" i="7" s="1"/>
  <c r="H1760" i="7"/>
  <c r="H1759" i="7"/>
  <c r="G1759" i="7" s="1"/>
  <c r="H1742" i="7"/>
  <c r="H1741" i="7"/>
  <c r="G1741" i="7" s="1"/>
  <c r="H1740" i="7"/>
  <c r="H1739" i="7"/>
  <c r="H1738" i="7"/>
  <c r="H1737" i="7"/>
  <c r="H1736" i="7"/>
  <c r="H1735" i="7"/>
  <c r="H1734" i="7"/>
  <c r="H1733" i="7"/>
  <c r="H1732" i="7"/>
  <c r="H1731" i="7"/>
  <c r="H1730" i="7"/>
  <c r="H1729" i="7"/>
  <c r="G1729" i="7" s="1"/>
  <c r="H1728" i="7"/>
  <c r="H1727" i="7"/>
  <c r="H1726" i="7"/>
  <c r="H1725" i="7"/>
  <c r="H1724" i="7"/>
  <c r="H1723" i="7"/>
  <c r="H1722" i="7"/>
  <c r="H1721" i="7"/>
  <c r="H1720" i="7"/>
  <c r="H1719" i="7"/>
  <c r="H1718" i="7"/>
  <c r="H1717" i="7"/>
  <c r="G1717" i="7" s="1"/>
  <c r="H1716" i="7"/>
  <c r="H1715" i="7"/>
  <c r="H1714" i="7"/>
  <c r="H1713" i="7"/>
  <c r="H1712" i="7"/>
  <c r="H1711" i="7"/>
  <c r="H1710" i="7"/>
  <c r="H1709" i="7"/>
  <c r="H1708" i="7"/>
  <c r="H1707" i="7"/>
  <c r="H1706" i="7"/>
  <c r="H1705" i="7"/>
  <c r="G1705" i="7" s="1"/>
  <c r="H1704" i="7"/>
  <c r="H1703" i="7"/>
  <c r="H1702" i="7"/>
  <c r="H1701" i="7"/>
  <c r="H1700" i="7"/>
  <c r="H1699" i="7"/>
  <c r="H1698" i="7"/>
  <c r="H1697" i="7"/>
  <c r="H1696" i="7"/>
  <c r="H1695" i="7"/>
  <c r="H1694" i="7"/>
  <c r="H1693" i="7"/>
  <c r="G1693" i="7" s="1"/>
  <c r="H1692" i="7"/>
  <c r="H1691" i="7"/>
  <c r="H1690" i="7"/>
  <c r="H1689" i="7"/>
  <c r="H1688" i="7"/>
  <c r="H1687" i="7"/>
  <c r="H1686" i="7"/>
  <c r="H1685" i="7"/>
  <c r="H1684" i="7"/>
  <c r="H1683" i="7"/>
  <c r="H1682" i="7"/>
  <c r="H1681" i="7"/>
  <c r="G1681" i="7" s="1"/>
  <c r="H1680" i="7"/>
  <c r="H1679" i="7"/>
  <c r="H1678" i="7"/>
  <c r="H1677" i="7"/>
  <c r="H1676" i="7"/>
  <c r="H1675" i="7"/>
  <c r="H1674" i="7"/>
  <c r="H1673" i="7"/>
  <c r="H1672" i="7"/>
  <c r="H1671" i="7"/>
  <c r="H1670" i="7"/>
  <c r="H1669" i="7"/>
  <c r="G1669" i="7" s="1"/>
  <c r="H1661" i="7"/>
  <c r="H1646" i="7"/>
  <c r="H1631" i="7"/>
  <c r="H1616" i="7"/>
  <c r="H1606" i="7"/>
  <c r="H1612" i="7" l="1"/>
  <c r="H1627" i="7"/>
  <c r="H1642" i="7"/>
  <c r="H1657" i="7"/>
  <c r="H1601" i="7"/>
  <c r="H1597" i="7"/>
  <c r="H1586" i="7"/>
  <c r="H1495" i="7"/>
  <c r="H1569" i="7"/>
  <c r="H1553" i="7"/>
  <c r="H1537" i="7"/>
  <c r="H1521" i="7"/>
  <c r="H1505" i="7"/>
  <c r="H1489" i="7"/>
  <c r="H1573" i="7"/>
  <c r="H1574" i="7"/>
  <c r="H1575" i="7"/>
  <c r="H1576" i="7"/>
  <c r="H1557" i="7"/>
  <c r="H1558" i="7"/>
  <c r="H1559" i="7"/>
  <c r="H1560" i="7"/>
  <c r="H1541" i="7"/>
  <c r="H1542" i="7"/>
  <c r="H1543" i="7"/>
  <c r="H1544" i="7"/>
  <c r="H1525" i="7"/>
  <c r="H1526" i="7"/>
  <c r="H1527" i="7"/>
  <c r="H1528" i="7"/>
  <c r="H1509" i="7"/>
  <c r="H1510" i="7"/>
  <c r="H1511" i="7"/>
  <c r="H1512" i="7"/>
  <c r="H1493" i="7"/>
  <c r="H1494" i="7"/>
  <c r="H1496" i="7"/>
  <c r="H1668" i="7"/>
  <c r="H1667" i="7"/>
  <c r="H1666" i="7"/>
  <c r="H1665" i="7"/>
  <c r="H1664" i="7"/>
  <c r="H1663" i="7"/>
  <c r="H1662" i="7"/>
  <c r="H1660" i="7"/>
  <c r="H1659" i="7"/>
  <c r="H1658" i="7"/>
  <c r="H1656" i="7"/>
  <c r="H1655" i="7"/>
  <c r="H1654" i="7"/>
  <c r="G1654" i="7" s="1"/>
  <c r="H1653" i="7"/>
  <c r="H1652" i="7"/>
  <c r="H1651" i="7"/>
  <c r="H1650" i="7"/>
  <c r="H1649" i="7"/>
  <c r="H1648" i="7"/>
  <c r="H1647" i="7"/>
  <c r="H1645" i="7"/>
  <c r="H1644" i="7"/>
  <c r="H1643" i="7"/>
  <c r="H1641" i="7"/>
  <c r="H1640" i="7"/>
  <c r="H1639" i="7"/>
  <c r="G1639" i="7" s="1"/>
  <c r="H1638" i="7"/>
  <c r="H1637" i="7"/>
  <c r="H1636" i="7"/>
  <c r="H1635" i="7"/>
  <c r="H1634" i="7"/>
  <c r="H1633" i="7"/>
  <c r="H1632" i="7"/>
  <c r="H1630" i="7"/>
  <c r="H1629" i="7"/>
  <c r="H1628" i="7"/>
  <c r="H1626" i="7"/>
  <c r="H1625" i="7"/>
  <c r="H1624" i="7"/>
  <c r="G1624" i="7" s="1"/>
  <c r="H1623" i="7"/>
  <c r="H1622" i="7"/>
  <c r="H1621" i="7"/>
  <c r="H1620" i="7"/>
  <c r="H1619" i="7"/>
  <c r="H1618" i="7"/>
  <c r="H1617" i="7"/>
  <c r="H1615" i="7"/>
  <c r="H1614" i="7"/>
  <c r="H1613" i="7"/>
  <c r="H1611" i="7"/>
  <c r="H1610" i="7"/>
  <c r="H1609" i="7"/>
  <c r="G1609" i="7" s="1"/>
  <c r="H1608" i="7"/>
  <c r="H1607" i="7"/>
  <c r="H1605" i="7"/>
  <c r="H1604" i="7"/>
  <c r="H1603" i="7"/>
  <c r="H1602" i="7"/>
  <c r="H1600" i="7"/>
  <c r="H1599" i="7"/>
  <c r="H1598" i="7"/>
  <c r="H1596" i="7"/>
  <c r="H1595" i="7"/>
  <c r="H1594" i="7"/>
  <c r="G1594" i="7" s="1"/>
  <c r="H1593" i="7"/>
  <c r="H1592" i="7"/>
  <c r="H1591" i="7"/>
  <c r="H1590" i="7"/>
  <c r="H1589" i="7"/>
  <c r="H1588" i="7"/>
  <c r="H1587" i="7"/>
  <c r="H1585" i="7"/>
  <c r="H1584" i="7"/>
  <c r="H1583" i="7"/>
  <c r="H1581" i="7"/>
  <c r="H1580" i="7"/>
  <c r="H1579" i="7"/>
  <c r="G1579" i="7" s="1"/>
  <c r="H1578" i="7"/>
  <c r="H1577" i="7"/>
  <c r="H1572" i="7"/>
  <c r="H1571" i="7"/>
  <c r="H1570" i="7"/>
  <c r="H1568" i="7"/>
  <c r="H1567" i="7"/>
  <c r="H1566" i="7"/>
  <c r="H1565" i="7"/>
  <c r="H1564" i="7"/>
  <c r="H1563" i="7"/>
  <c r="G1563" i="7" s="1"/>
  <c r="H1562" i="7"/>
  <c r="H1561" i="7"/>
  <c r="H1556" i="7"/>
  <c r="H1555" i="7"/>
  <c r="H1554" i="7"/>
  <c r="H1552" i="7"/>
  <c r="H1551" i="7"/>
  <c r="H1550" i="7"/>
  <c r="H1549" i="7"/>
  <c r="H1548" i="7"/>
  <c r="H1547" i="7"/>
  <c r="G1547" i="7" s="1"/>
  <c r="H1546" i="7"/>
  <c r="H1545" i="7"/>
  <c r="H1540" i="7"/>
  <c r="H1539" i="7"/>
  <c r="H1538" i="7"/>
  <c r="H1536" i="7"/>
  <c r="H1535" i="7"/>
  <c r="H1534" i="7"/>
  <c r="H1533" i="7"/>
  <c r="H1532" i="7"/>
  <c r="H1531" i="7"/>
  <c r="G1531" i="7" s="1"/>
  <c r="H1530" i="7"/>
  <c r="H1529" i="7"/>
  <c r="H1524" i="7"/>
  <c r="H1523" i="7"/>
  <c r="H1522" i="7"/>
  <c r="H1520" i="7"/>
  <c r="H1519" i="7"/>
  <c r="H1518" i="7"/>
  <c r="H1517" i="7"/>
  <c r="H1516" i="7"/>
  <c r="H1515" i="7"/>
  <c r="G1515" i="7" s="1"/>
  <c r="H1514" i="7"/>
  <c r="H1513" i="7"/>
  <c r="H1508" i="7"/>
  <c r="H1507" i="7"/>
  <c r="H1506" i="7"/>
  <c r="H1504" i="7"/>
  <c r="H1503" i="7"/>
  <c r="H1502" i="7"/>
  <c r="H1501" i="7"/>
  <c r="H1500" i="7"/>
  <c r="H1499" i="7"/>
  <c r="G1499" i="7" s="1"/>
  <c r="H1498" i="7"/>
  <c r="H1497" i="7"/>
  <c r="H1492" i="7"/>
  <c r="H1491" i="7"/>
  <c r="H1490" i="7"/>
  <c r="H1488" i="7"/>
  <c r="H1487" i="7"/>
  <c r="H1486" i="7"/>
  <c r="H1485" i="7"/>
  <c r="H1484" i="7"/>
  <c r="H1483" i="7"/>
  <c r="G1483" i="7" s="1"/>
  <c r="H1474" i="7"/>
  <c r="H1475" i="7"/>
  <c r="H1476" i="7"/>
  <c r="H1477" i="7"/>
  <c r="H1478" i="7"/>
  <c r="H1479" i="7"/>
  <c r="H1472" i="7"/>
  <c r="H1459" i="7"/>
  <c r="H1460" i="7"/>
  <c r="H1461" i="7"/>
  <c r="H1462" i="7"/>
  <c r="H1463" i="7"/>
  <c r="H1464" i="7"/>
  <c r="H1457" i="7"/>
  <c r="H1444" i="7"/>
  <c r="H1445" i="7"/>
  <c r="H1446" i="7"/>
  <c r="H1447" i="7"/>
  <c r="H1448" i="7"/>
  <c r="H1449" i="7"/>
  <c r="H1442" i="7"/>
  <c r="H1432" i="7"/>
  <c r="H1433" i="7"/>
  <c r="H1430" i="7"/>
  <c r="H1431" i="7"/>
  <c r="H1434" i="7"/>
  <c r="H1435" i="7"/>
  <c r="H1427" i="7"/>
  <c r="H1414" i="7"/>
  <c r="H1415" i="7"/>
  <c r="H1416" i="7"/>
  <c r="H1417" i="7"/>
  <c r="H1418" i="7"/>
  <c r="H1419" i="7"/>
  <c r="H1412" i="7"/>
  <c r="H1397" i="7"/>
  <c r="H1399" i="7"/>
  <c r="H1405" i="7"/>
  <c r="H1404" i="7"/>
  <c r="H1401" i="7"/>
  <c r="H1402" i="7"/>
  <c r="H1482" i="7"/>
  <c r="H1481" i="7"/>
  <c r="H1480" i="7"/>
  <c r="H1473" i="7"/>
  <c r="H1471" i="7"/>
  <c r="H1470" i="7"/>
  <c r="H1469" i="7"/>
  <c r="H1468" i="7"/>
  <c r="G1468" i="7" s="1"/>
  <c r="H1467" i="7"/>
  <c r="H1466" i="7"/>
  <c r="H1465" i="7"/>
  <c r="H1458" i="7"/>
  <c r="H1456" i="7"/>
  <c r="H1455" i="7"/>
  <c r="H1454" i="7"/>
  <c r="H1453" i="7"/>
  <c r="G1453" i="7" s="1"/>
  <c r="H1452" i="7"/>
  <c r="H1451" i="7"/>
  <c r="H1450" i="7"/>
  <c r="H1443" i="7"/>
  <c r="H1441" i="7"/>
  <c r="H1440" i="7"/>
  <c r="H1439" i="7"/>
  <c r="H1438" i="7"/>
  <c r="G1438" i="7" s="1"/>
  <c r="H1437" i="7"/>
  <c r="H1436" i="7"/>
  <c r="H1429" i="7"/>
  <c r="H1428" i="7"/>
  <c r="H1426" i="7"/>
  <c r="H1425" i="7"/>
  <c r="H1424" i="7"/>
  <c r="H1423" i="7"/>
  <c r="G1423" i="7" s="1"/>
  <c r="H1422" i="7"/>
  <c r="H1421" i="7"/>
  <c r="H1420" i="7"/>
  <c r="H1413" i="7"/>
  <c r="H1411" i="7"/>
  <c r="H1410" i="7"/>
  <c r="H1409" i="7"/>
  <c r="H1408" i="7"/>
  <c r="G1408" i="7" s="1"/>
  <c r="H1407" i="7"/>
  <c r="H1406" i="7"/>
  <c r="H1403" i="7"/>
  <c r="H1400" i="7"/>
  <c r="H1398" i="7"/>
  <c r="H1396" i="7"/>
  <c r="H1395" i="7"/>
  <c r="H1394" i="7"/>
  <c r="H1393" i="7"/>
  <c r="G1393" i="7" s="1"/>
  <c r="H1389" i="7"/>
  <c r="H1391" i="7"/>
  <c r="H1390" i="7"/>
  <c r="H1375" i="7"/>
  <c r="H1377" i="7"/>
  <c r="H1363" i="7"/>
  <c r="H1361" i="7"/>
  <c r="H1347" i="7"/>
  <c r="H1349" i="7"/>
  <c r="H1333" i="7"/>
  <c r="H1335" i="7"/>
  <c r="H1319" i="7"/>
  <c r="H1321" i="7"/>
  <c r="H1309" i="7"/>
  <c r="G1309" i="7" s="1"/>
  <c r="H1392" i="7"/>
  <c r="H1388" i="7"/>
  <c r="H1387" i="7"/>
  <c r="H1386" i="7"/>
  <c r="H1385" i="7"/>
  <c r="H1384" i="7"/>
  <c r="H1382" i="7"/>
  <c r="H1383" i="7"/>
  <c r="H1381" i="7"/>
  <c r="H1380" i="7"/>
  <c r="H1379" i="7"/>
  <c r="G1379" i="7" s="1"/>
  <c r="H1378" i="7"/>
  <c r="H1376" i="7"/>
  <c r="H1374" i="7"/>
  <c r="H1373" i="7"/>
  <c r="H1372" i="7"/>
  <c r="H1371" i="7"/>
  <c r="H1370" i="7"/>
  <c r="H1368" i="7"/>
  <c r="H1369" i="7"/>
  <c r="H1367" i="7"/>
  <c r="H1366" i="7"/>
  <c r="H1365" i="7"/>
  <c r="G1365" i="7" s="1"/>
  <c r="H1364" i="7"/>
  <c r="H1362" i="7"/>
  <c r="H1360" i="7"/>
  <c r="H1359" i="7"/>
  <c r="H1358" i="7"/>
  <c r="H1357" i="7"/>
  <c r="H1356" i="7"/>
  <c r="H1354" i="7"/>
  <c r="H1355" i="7"/>
  <c r="H1353" i="7"/>
  <c r="H1352" i="7"/>
  <c r="H1351" i="7"/>
  <c r="G1351" i="7" s="1"/>
  <c r="H1350" i="7"/>
  <c r="H1348" i="7"/>
  <c r="H1346" i="7"/>
  <c r="H1345" i="7"/>
  <c r="H1344" i="7"/>
  <c r="H1343" i="7"/>
  <c r="H1342" i="7"/>
  <c r="H1340" i="7"/>
  <c r="H1341" i="7"/>
  <c r="H1339" i="7"/>
  <c r="H1338" i="7"/>
  <c r="H1337" i="7"/>
  <c r="G1337" i="7" s="1"/>
  <c r="H1336" i="7"/>
  <c r="H1334" i="7"/>
  <c r="H1332" i="7"/>
  <c r="H1331" i="7"/>
  <c r="H1330" i="7"/>
  <c r="H1329" i="7"/>
  <c r="H1328" i="7"/>
  <c r="H1326" i="7"/>
  <c r="H1327" i="7"/>
  <c r="H1325" i="7"/>
  <c r="H1324" i="7"/>
  <c r="H1323" i="7"/>
  <c r="G1323" i="7" s="1"/>
  <c r="H1322" i="7"/>
  <c r="H1320" i="7"/>
  <c r="H1318" i="7"/>
  <c r="H1317" i="7"/>
  <c r="H1316" i="7"/>
  <c r="H1315" i="7"/>
  <c r="H1314" i="7"/>
  <c r="H1312" i="7"/>
  <c r="H1313" i="7"/>
  <c r="H1311" i="7"/>
  <c r="H1310" i="7"/>
  <c r="H1303" i="7"/>
  <c r="H1292" i="7"/>
  <c r="H1281" i="7"/>
  <c r="H1270" i="7"/>
  <c r="H1259" i="7"/>
  <c r="H1248" i="7"/>
  <c r="H1301" i="7"/>
  <c r="H1290" i="7"/>
  <c r="H1279" i="7"/>
  <c r="H1268" i="7"/>
  <c r="H1257" i="7"/>
  <c r="H1258" i="7"/>
  <c r="H1246" i="7"/>
  <c r="H1308" i="7"/>
  <c r="H1307" i="7"/>
  <c r="H1306" i="7"/>
  <c r="H1305" i="7"/>
  <c r="H1304" i="7"/>
  <c r="H1302" i="7"/>
  <c r="H1300" i="7"/>
  <c r="H1299" i="7"/>
  <c r="H1298" i="7"/>
  <c r="G1298" i="7" s="1"/>
  <c r="H1297" i="7"/>
  <c r="H1296" i="7"/>
  <c r="H1295" i="7"/>
  <c r="H1294" i="7"/>
  <c r="H1293" i="7"/>
  <c r="H1291" i="7"/>
  <c r="H1289" i="7"/>
  <c r="H1288" i="7"/>
  <c r="H1287" i="7"/>
  <c r="G1287" i="7" s="1"/>
  <c r="H1286" i="7"/>
  <c r="H1285" i="7"/>
  <c r="H1284" i="7"/>
  <c r="H1283" i="7"/>
  <c r="H1282" i="7"/>
  <c r="H1280" i="7"/>
  <c r="H1278" i="7"/>
  <c r="H1277" i="7"/>
  <c r="H1276" i="7"/>
  <c r="G1276" i="7" s="1"/>
  <c r="H1275" i="7"/>
  <c r="H1274" i="7"/>
  <c r="H1273" i="7"/>
  <c r="H1272" i="7"/>
  <c r="H1271" i="7"/>
  <c r="H1269" i="7"/>
  <c r="H1267" i="7"/>
  <c r="H1266" i="7"/>
  <c r="H1265" i="7"/>
  <c r="G1265" i="7" s="1"/>
  <c r="H1264" i="7"/>
  <c r="H1263" i="7"/>
  <c r="H1262" i="7"/>
  <c r="H1261" i="7"/>
  <c r="H1260" i="7"/>
  <c r="H1256" i="7"/>
  <c r="H1255" i="7"/>
  <c r="H1254" i="7"/>
  <c r="G1254" i="7" s="1"/>
  <c r="H1253" i="7"/>
  <c r="H1252" i="7"/>
  <c r="H1251" i="7"/>
  <c r="H1250" i="7"/>
  <c r="H1249" i="7"/>
  <c r="H1247" i="7"/>
  <c r="H1245" i="7"/>
  <c r="H1244" i="7"/>
  <c r="H1237" i="7"/>
  <c r="H1226" i="7"/>
  <c r="H1215" i="7"/>
  <c r="H1204" i="7"/>
  <c r="H1193" i="7"/>
  <c r="H1182" i="7"/>
  <c r="H1111" i="7"/>
  <c r="H1238" i="7"/>
  <c r="H1227" i="7"/>
  <c r="H1216" i="7"/>
  <c r="H1205" i="7"/>
  <c r="H1194" i="7"/>
  <c r="H1183" i="7"/>
  <c r="H1241" i="7"/>
  <c r="H1230" i="7"/>
  <c r="H1219" i="7"/>
  <c r="H1208" i="7"/>
  <c r="H1197" i="7"/>
  <c r="H1186" i="7"/>
  <c r="H1177" i="7"/>
  <c r="G1177" i="7" s="1"/>
  <c r="H1242" i="7"/>
  <c r="H1240" i="7"/>
  <c r="H1239" i="7"/>
  <c r="H1236" i="7"/>
  <c r="H1235" i="7"/>
  <c r="H1234" i="7"/>
  <c r="H1233" i="7"/>
  <c r="H1232" i="7"/>
  <c r="G1232" i="7" s="1"/>
  <c r="H1231" i="7"/>
  <c r="H1229" i="7"/>
  <c r="H1228" i="7"/>
  <c r="H1225" i="7"/>
  <c r="H1224" i="7"/>
  <c r="H1223" i="7"/>
  <c r="H1222" i="7"/>
  <c r="H1221" i="7"/>
  <c r="G1221" i="7" s="1"/>
  <c r="H1220" i="7"/>
  <c r="H1218" i="7"/>
  <c r="H1217" i="7"/>
  <c r="H1214" i="7"/>
  <c r="H1213" i="7"/>
  <c r="H1212" i="7"/>
  <c r="H1211" i="7"/>
  <c r="H1210" i="7"/>
  <c r="G1210" i="7" s="1"/>
  <c r="H1209" i="7"/>
  <c r="H1207" i="7"/>
  <c r="H1206" i="7"/>
  <c r="H1203" i="7"/>
  <c r="H1202" i="7"/>
  <c r="H1201" i="7"/>
  <c r="H1200" i="7"/>
  <c r="H1199" i="7"/>
  <c r="G1199" i="7" s="1"/>
  <c r="H1198" i="7"/>
  <c r="H1196" i="7"/>
  <c r="H1195" i="7"/>
  <c r="H1192" i="7"/>
  <c r="H1191" i="7"/>
  <c r="H1190" i="7"/>
  <c r="H1189" i="7"/>
  <c r="H1188" i="7"/>
  <c r="G1188" i="7" s="1"/>
  <c r="H1187" i="7"/>
  <c r="H1185" i="7"/>
  <c r="H1184" i="7"/>
  <c r="H1181" i="7"/>
  <c r="H1180" i="7"/>
  <c r="H1179" i="7"/>
  <c r="H1178" i="7"/>
  <c r="H1152" i="7"/>
  <c r="H1158" i="7"/>
  <c r="H1164" i="7"/>
  <c r="H1170" i="7"/>
  <c r="H1176" i="7"/>
  <c r="H1146" i="7"/>
  <c r="H1175" i="7"/>
  <c r="H1174" i="7"/>
  <c r="H1173" i="7"/>
  <c r="H1172" i="7"/>
  <c r="H1171" i="7"/>
  <c r="G1171" i="7" s="1"/>
  <c r="H1169" i="7"/>
  <c r="H1168" i="7"/>
  <c r="H1167" i="7"/>
  <c r="H1166" i="7"/>
  <c r="H1165" i="7"/>
  <c r="G1165" i="7" s="1"/>
  <c r="H1163" i="7"/>
  <c r="H1162" i="7"/>
  <c r="H1161" i="7"/>
  <c r="H1160" i="7"/>
  <c r="H1159" i="7"/>
  <c r="G1159" i="7" s="1"/>
  <c r="H1157" i="7"/>
  <c r="H1156" i="7"/>
  <c r="H1155" i="7"/>
  <c r="H1154" i="7"/>
  <c r="H1153" i="7"/>
  <c r="G1153" i="7" s="1"/>
  <c r="H1151" i="7"/>
  <c r="H1150" i="7"/>
  <c r="H1149" i="7"/>
  <c r="H1148" i="7"/>
  <c r="H1147" i="7"/>
  <c r="G1147" i="7" s="1"/>
  <c r="H1145" i="7"/>
  <c r="H1144" i="7"/>
  <c r="H1143" i="7"/>
  <c r="H1142" i="7"/>
  <c r="H1141" i="7"/>
  <c r="G1141" i="7" s="1"/>
  <c r="H1039" i="7"/>
  <c r="G1039" i="7" s="1"/>
  <c r="H1140" i="7"/>
  <c r="H1139" i="7"/>
  <c r="H1138" i="7"/>
  <c r="H1137" i="7"/>
  <c r="H1136" i="7"/>
  <c r="H1135" i="7"/>
  <c r="H1134" i="7"/>
  <c r="H1133" i="7"/>
  <c r="H1132" i="7"/>
  <c r="H1131" i="7"/>
  <c r="H1130" i="7"/>
  <c r="H1129" i="7"/>
  <c r="H1127" i="7"/>
  <c r="H1128" i="7"/>
  <c r="H1126" i="7"/>
  <c r="H1125" i="7"/>
  <c r="H1124" i="7"/>
  <c r="G1124" i="7" s="1"/>
  <c r="H1123" i="7"/>
  <c r="H1122" i="7"/>
  <c r="H1121" i="7"/>
  <c r="H1120" i="7"/>
  <c r="H1119" i="7"/>
  <c r="H1118" i="7"/>
  <c r="H1117" i="7"/>
  <c r="H1116" i="7"/>
  <c r="H1115" i="7"/>
  <c r="H1114" i="7"/>
  <c r="H1113" i="7"/>
  <c r="H1112" i="7"/>
  <c r="H1110" i="7"/>
  <c r="H1109" i="7"/>
  <c r="H1108" i="7"/>
  <c r="H1107" i="7"/>
  <c r="G1107" i="7" s="1"/>
  <c r="H1106" i="7"/>
  <c r="H1105" i="7"/>
  <c r="H1104" i="7"/>
  <c r="H1103" i="7"/>
  <c r="H1102" i="7"/>
  <c r="H1101" i="7"/>
  <c r="H1100" i="7"/>
  <c r="H1099" i="7"/>
  <c r="H1098" i="7"/>
  <c r="H1097" i="7"/>
  <c r="H1096" i="7"/>
  <c r="H1095" i="7"/>
  <c r="H1093" i="7"/>
  <c r="H1094" i="7"/>
  <c r="H1092" i="7"/>
  <c r="H1091" i="7"/>
  <c r="H1090" i="7"/>
  <c r="G1090" i="7" s="1"/>
  <c r="H1089" i="7"/>
  <c r="H1088" i="7"/>
  <c r="H1087" i="7"/>
  <c r="H1086" i="7"/>
  <c r="H1085" i="7"/>
  <c r="H1084" i="7"/>
  <c r="H1083" i="7"/>
  <c r="H1082" i="7"/>
  <c r="H1081" i="7"/>
  <c r="H1080" i="7"/>
  <c r="H1079" i="7"/>
  <c r="H1078" i="7"/>
  <c r="H1076" i="7"/>
  <c r="H1077" i="7"/>
  <c r="H1075" i="7"/>
  <c r="H1074" i="7"/>
  <c r="H1073" i="7"/>
  <c r="G1073" i="7" s="1"/>
  <c r="H1072" i="7"/>
  <c r="H1071" i="7"/>
  <c r="H1070" i="7"/>
  <c r="H1069" i="7"/>
  <c r="H1068" i="7"/>
  <c r="H1067" i="7"/>
  <c r="H1066" i="7"/>
  <c r="H1065" i="7"/>
  <c r="H1064" i="7"/>
  <c r="H1063" i="7"/>
  <c r="H1062" i="7"/>
  <c r="H1061" i="7"/>
  <c r="H1059" i="7"/>
  <c r="H1060" i="7"/>
  <c r="H1058" i="7"/>
  <c r="H1057" i="7"/>
  <c r="H1056" i="7"/>
  <c r="G1056" i="7" s="1"/>
  <c r="H1055" i="7"/>
  <c r="H1054" i="7"/>
  <c r="H1053" i="7"/>
  <c r="H1052" i="7"/>
  <c r="H1051" i="7"/>
  <c r="H1050" i="7"/>
  <c r="H1049" i="7"/>
  <c r="H1048" i="7"/>
  <c r="H1047" i="7"/>
  <c r="H1046" i="7"/>
  <c r="H1045" i="7"/>
  <c r="H1044" i="7"/>
  <c r="H1042" i="7"/>
  <c r="H1043" i="7"/>
  <c r="H1041" i="7"/>
  <c r="H1040" i="7"/>
  <c r="H1031" i="7"/>
  <c r="H1035" i="7"/>
  <c r="H1017" i="7"/>
  <c r="H1021" i="7"/>
  <c r="H1003" i="7"/>
  <c r="H1006" i="7"/>
  <c r="H992" i="7"/>
  <c r="H989" i="7"/>
  <c r="H975" i="7"/>
  <c r="H978" i="7"/>
  <c r="H961" i="7"/>
  <c r="H965" i="7"/>
  <c r="H968" i="7" l="1"/>
  <c r="H1029" i="7"/>
  <c r="H1015" i="7"/>
  <c r="H1001" i="7"/>
  <c r="H987" i="7"/>
  <c r="H973" i="7"/>
  <c r="H959" i="7"/>
  <c r="H1038" i="7"/>
  <c r="H1037" i="7"/>
  <c r="H1036" i="7"/>
  <c r="H1034" i="7"/>
  <c r="H1033" i="7"/>
  <c r="H1032" i="7"/>
  <c r="H1030" i="7"/>
  <c r="H1028" i="7"/>
  <c r="H1027" i="7"/>
  <c r="H1026" i="7"/>
  <c r="H1025" i="7"/>
  <c r="G1025" i="7" s="1"/>
  <c r="H1024" i="7"/>
  <c r="H1023" i="7"/>
  <c r="H1022" i="7"/>
  <c r="H1020" i="7"/>
  <c r="H1019" i="7"/>
  <c r="H1018" i="7"/>
  <c r="H1016" i="7"/>
  <c r="H1014" i="7"/>
  <c r="H1013" i="7"/>
  <c r="H1012" i="7"/>
  <c r="H1011" i="7"/>
  <c r="G1011" i="7" s="1"/>
  <c r="H1010" i="7"/>
  <c r="H1009" i="7"/>
  <c r="H1008" i="7"/>
  <c r="H1007" i="7"/>
  <c r="H1005" i="7"/>
  <c r="H1004" i="7"/>
  <c r="H1002" i="7"/>
  <c r="H1000" i="7"/>
  <c r="H999" i="7"/>
  <c r="H998" i="7"/>
  <c r="H997" i="7"/>
  <c r="G997" i="7" s="1"/>
  <c r="H996" i="7"/>
  <c r="H995" i="7"/>
  <c r="H994" i="7"/>
  <c r="H993" i="7"/>
  <c r="H991" i="7"/>
  <c r="H990" i="7"/>
  <c r="H988" i="7"/>
  <c r="H986" i="7"/>
  <c r="H985" i="7"/>
  <c r="H984" i="7"/>
  <c r="H983" i="7"/>
  <c r="G983" i="7" s="1"/>
  <c r="H982" i="7"/>
  <c r="H981" i="7"/>
  <c r="H980" i="7"/>
  <c r="H979" i="7"/>
  <c r="H977" i="7"/>
  <c r="H976" i="7"/>
  <c r="H974" i="7"/>
  <c r="H972" i="7"/>
  <c r="H971" i="7"/>
  <c r="H970" i="7"/>
  <c r="H969" i="7"/>
  <c r="G969" i="7" s="1"/>
  <c r="H967" i="7"/>
  <c r="H966" i="7"/>
  <c r="H964" i="7"/>
  <c r="H963" i="7"/>
  <c r="H962" i="7"/>
  <c r="H960" i="7"/>
  <c r="H958" i="7"/>
  <c r="H957" i="7"/>
  <c r="H956" i="7"/>
  <c r="H955" i="7"/>
  <c r="G955" i="7" s="1"/>
  <c r="C9" i="8"/>
  <c r="H867" i="7"/>
  <c r="G867" i="7" s="1"/>
  <c r="H691" i="7"/>
  <c r="G691" i="7" s="1"/>
  <c r="H603" i="7"/>
  <c r="G603" i="7" s="1"/>
  <c r="H427" i="7"/>
  <c r="G427" i="7" s="1"/>
  <c r="H322" i="7"/>
  <c r="G322" i="7" s="1"/>
  <c r="H265" i="7"/>
  <c r="G265" i="7" s="1"/>
  <c r="H243" i="7"/>
  <c r="G243" i="7" s="1"/>
  <c r="H221" i="7"/>
  <c r="G221" i="7" s="1"/>
  <c r="H199" i="7"/>
  <c r="G199" i="7" s="1"/>
  <c r="H177" i="7"/>
  <c r="G177" i="7" s="1"/>
  <c r="H155" i="7"/>
  <c r="G155" i="7" s="1"/>
  <c r="H133" i="7"/>
  <c r="G133" i="7" s="1"/>
  <c r="H111" i="7"/>
  <c r="G111" i="7" s="1"/>
  <c r="H89" i="7"/>
  <c r="G89" i="7" s="1"/>
  <c r="H67" i="7"/>
  <c r="G67" i="7" s="1"/>
  <c r="H45" i="7"/>
  <c r="G45" i="7" s="1"/>
  <c r="H911" i="7"/>
  <c r="G911" i="7" s="1"/>
  <c r="H954" i="7"/>
  <c r="H953" i="7"/>
  <c r="H952" i="7"/>
  <c r="H951" i="7"/>
  <c r="H950" i="7"/>
  <c r="H949" i="7"/>
  <c r="H948" i="7"/>
  <c r="H947" i="7"/>
  <c r="H946" i="7"/>
  <c r="H945" i="7"/>
  <c r="H944" i="7"/>
  <c r="H943" i="7"/>
  <c r="H942" i="7"/>
  <c r="H941" i="7"/>
  <c r="H940" i="7"/>
  <c r="H939" i="7"/>
  <c r="H938" i="7"/>
  <c r="H937" i="7"/>
  <c r="H936" i="7"/>
  <c r="H935" i="7"/>
  <c r="H934" i="7"/>
  <c r="H933" i="7"/>
  <c r="G933" i="7" s="1"/>
  <c r="H932" i="7"/>
  <c r="H931" i="7"/>
  <c r="H930" i="7"/>
  <c r="H929" i="7"/>
  <c r="H928" i="7"/>
  <c r="H927" i="7"/>
  <c r="H926" i="7"/>
  <c r="H925" i="7"/>
  <c r="H924" i="7"/>
  <c r="H923" i="7"/>
  <c r="H922" i="7"/>
  <c r="H921" i="7"/>
  <c r="H920" i="7"/>
  <c r="H919" i="7"/>
  <c r="H918" i="7"/>
  <c r="H917" i="7"/>
  <c r="H916" i="7"/>
  <c r="H915" i="7"/>
  <c r="H914" i="7"/>
  <c r="H913" i="7"/>
  <c r="H912" i="7"/>
  <c r="H910" i="7"/>
  <c r="H909" i="7"/>
  <c r="H908" i="7"/>
  <c r="H907" i="7"/>
  <c r="H906" i="7"/>
  <c r="H905" i="7"/>
  <c r="H904" i="7"/>
  <c r="H903" i="7"/>
  <c r="H902" i="7"/>
  <c r="H901" i="7"/>
  <c r="H900" i="7"/>
  <c r="H899" i="7"/>
  <c r="H898" i="7"/>
  <c r="H897" i="7"/>
  <c r="H896" i="7"/>
  <c r="H895" i="7"/>
  <c r="H894" i="7"/>
  <c r="H893" i="7"/>
  <c r="H892" i="7"/>
  <c r="H891" i="7"/>
  <c r="H890" i="7"/>
  <c r="H889" i="7"/>
  <c r="G889" i="7" s="1"/>
  <c r="H888" i="7"/>
  <c r="H887" i="7"/>
  <c r="H886" i="7"/>
  <c r="H885" i="7"/>
  <c r="H884" i="7"/>
  <c r="H883" i="7"/>
  <c r="H882" i="7"/>
  <c r="H881" i="7"/>
  <c r="H880" i="7"/>
  <c r="H879" i="7"/>
  <c r="H878" i="7"/>
  <c r="H877" i="7"/>
  <c r="H876" i="7"/>
  <c r="H875" i="7"/>
  <c r="H874" i="7"/>
  <c r="H873" i="7"/>
  <c r="H872" i="7"/>
  <c r="H871" i="7"/>
  <c r="H870" i="7"/>
  <c r="H869" i="7"/>
  <c r="H868" i="7"/>
  <c r="H866" i="7"/>
  <c r="H865" i="7"/>
  <c r="H864" i="7"/>
  <c r="H863" i="7"/>
  <c r="H862" i="7"/>
  <c r="H861" i="7"/>
  <c r="H860" i="7"/>
  <c r="H859" i="7"/>
  <c r="H858" i="7"/>
  <c r="H857" i="7"/>
  <c r="H856" i="7"/>
  <c r="H855" i="7"/>
  <c r="H854" i="7"/>
  <c r="H853" i="7"/>
  <c r="H852" i="7"/>
  <c r="H851" i="7"/>
  <c r="H850" i="7"/>
  <c r="H849" i="7"/>
  <c r="H848" i="7"/>
  <c r="H847" i="7"/>
  <c r="H846" i="7"/>
  <c r="H845" i="7"/>
  <c r="G845" i="7" s="1"/>
  <c r="H844" i="7"/>
  <c r="H843" i="7"/>
  <c r="H842" i="7"/>
  <c r="H841" i="7"/>
  <c r="H840" i="7"/>
  <c r="H839" i="7"/>
  <c r="H838" i="7"/>
  <c r="H837" i="7"/>
  <c r="H836" i="7"/>
  <c r="H835" i="7"/>
  <c r="H834" i="7"/>
  <c r="H833" i="7"/>
  <c r="H832" i="7"/>
  <c r="H831" i="7"/>
  <c r="H830" i="7"/>
  <c r="H829" i="7"/>
  <c r="H828" i="7"/>
  <c r="H827" i="7"/>
  <c r="H826" i="7"/>
  <c r="H825" i="7"/>
  <c r="H824" i="7"/>
  <c r="H823" i="7"/>
  <c r="G823" i="7" s="1"/>
  <c r="H822" i="7"/>
  <c r="H821" i="7"/>
  <c r="H820" i="7"/>
  <c r="H819" i="7"/>
  <c r="H818" i="7"/>
  <c r="H817" i="7"/>
  <c r="H816" i="7"/>
  <c r="H815" i="7"/>
  <c r="H814" i="7"/>
  <c r="H813" i="7"/>
  <c r="H812" i="7"/>
  <c r="H811" i="7"/>
  <c r="H810" i="7"/>
  <c r="H809" i="7"/>
  <c r="H808" i="7"/>
  <c r="H807" i="7"/>
  <c r="H806" i="7"/>
  <c r="H805" i="7"/>
  <c r="H804" i="7"/>
  <c r="H803" i="7"/>
  <c r="H802" i="7"/>
  <c r="H801" i="7"/>
  <c r="G801" i="7" s="1"/>
  <c r="H800" i="7"/>
  <c r="H799" i="7"/>
  <c r="H798" i="7"/>
  <c r="H797" i="7"/>
  <c r="H796" i="7"/>
  <c r="H795" i="7"/>
  <c r="H794" i="7"/>
  <c r="H793" i="7"/>
  <c r="H792" i="7"/>
  <c r="H791" i="7"/>
  <c r="H790" i="7"/>
  <c r="H789" i="7"/>
  <c r="H788" i="7"/>
  <c r="H787" i="7"/>
  <c r="H786" i="7"/>
  <c r="H785" i="7"/>
  <c r="H784" i="7"/>
  <c r="H783" i="7"/>
  <c r="H782" i="7"/>
  <c r="H781" i="7"/>
  <c r="H780" i="7"/>
  <c r="H779" i="7"/>
  <c r="G779" i="7" s="1"/>
  <c r="H778" i="7"/>
  <c r="H777" i="7"/>
  <c r="H776" i="7"/>
  <c r="H775" i="7"/>
  <c r="H774" i="7"/>
  <c r="H773" i="7"/>
  <c r="H772" i="7"/>
  <c r="H771" i="7"/>
  <c r="H770" i="7"/>
  <c r="H769" i="7"/>
  <c r="H768" i="7"/>
  <c r="H767" i="7"/>
  <c r="H766" i="7"/>
  <c r="H765" i="7"/>
  <c r="H764" i="7"/>
  <c r="H763" i="7"/>
  <c r="H762" i="7"/>
  <c r="H761" i="7"/>
  <c r="H760" i="7"/>
  <c r="H759" i="7"/>
  <c r="H758" i="7"/>
  <c r="H757" i="7"/>
  <c r="G757" i="7" s="1"/>
  <c r="H756" i="7"/>
  <c r="H755" i="7"/>
  <c r="H754" i="7"/>
  <c r="H753" i="7"/>
  <c r="H752" i="7"/>
  <c r="H751" i="7"/>
  <c r="H750" i="7"/>
  <c r="H749" i="7"/>
  <c r="H748" i="7"/>
  <c r="H747" i="7"/>
  <c r="H746" i="7"/>
  <c r="H745" i="7"/>
  <c r="H744" i="7"/>
  <c r="H743" i="7"/>
  <c r="H742" i="7"/>
  <c r="H741" i="7"/>
  <c r="H740" i="7"/>
  <c r="H739" i="7"/>
  <c r="H738" i="7"/>
  <c r="H737" i="7"/>
  <c r="H736" i="7"/>
  <c r="H735" i="7"/>
  <c r="G735" i="7" s="1"/>
  <c r="H734" i="7"/>
  <c r="H733" i="7"/>
  <c r="H732" i="7"/>
  <c r="H731" i="7"/>
  <c r="H730" i="7"/>
  <c r="H729" i="7"/>
  <c r="H728" i="7"/>
  <c r="H727" i="7"/>
  <c r="H726" i="7"/>
  <c r="H725" i="7"/>
  <c r="H724" i="7"/>
  <c r="H723" i="7"/>
  <c r="H722" i="7"/>
  <c r="H721" i="7"/>
  <c r="H720" i="7"/>
  <c r="H719" i="7"/>
  <c r="H718" i="7"/>
  <c r="H717" i="7"/>
  <c r="H716" i="7"/>
  <c r="H715" i="7"/>
  <c r="H714" i="7"/>
  <c r="H713" i="7"/>
  <c r="G713" i="7" s="1"/>
  <c r="H712" i="7"/>
  <c r="H711" i="7"/>
  <c r="H710" i="7"/>
  <c r="H709" i="7"/>
  <c r="H708" i="7"/>
  <c r="H707" i="7"/>
  <c r="H706" i="7"/>
  <c r="H705" i="7"/>
  <c r="H704" i="7"/>
  <c r="H703" i="7"/>
  <c r="H702" i="7"/>
  <c r="H701" i="7"/>
  <c r="H700" i="7"/>
  <c r="H699" i="7"/>
  <c r="H698" i="7"/>
  <c r="H697" i="7"/>
  <c r="H696" i="7"/>
  <c r="H695" i="7"/>
  <c r="H694" i="7"/>
  <c r="H693" i="7"/>
  <c r="H692" i="7"/>
  <c r="H690" i="7"/>
  <c r="H689" i="7"/>
  <c r="H688" i="7"/>
  <c r="H687" i="7"/>
  <c r="H686" i="7"/>
  <c r="H685" i="7"/>
  <c r="H684" i="7"/>
  <c r="H683" i="7"/>
  <c r="H682" i="7"/>
  <c r="H681" i="7"/>
  <c r="H680" i="7"/>
  <c r="H679" i="7"/>
  <c r="H678" i="7"/>
  <c r="H677" i="7"/>
  <c r="H676" i="7"/>
  <c r="H675" i="7"/>
  <c r="H674" i="7"/>
  <c r="H673" i="7"/>
  <c r="H672" i="7"/>
  <c r="H671" i="7"/>
  <c r="H670" i="7"/>
  <c r="H669" i="7"/>
  <c r="G669" i="7" s="1"/>
  <c r="H668" i="7"/>
  <c r="H667" i="7"/>
  <c r="H666" i="7"/>
  <c r="H665" i="7"/>
  <c r="H664" i="7"/>
  <c r="H663" i="7"/>
  <c r="H662" i="7"/>
  <c r="H661" i="7"/>
  <c r="H660" i="7"/>
  <c r="H659" i="7"/>
  <c r="H658" i="7"/>
  <c r="H657" i="7"/>
  <c r="H656" i="7"/>
  <c r="H655" i="7"/>
  <c r="H654" i="7"/>
  <c r="H653" i="7"/>
  <c r="H652" i="7"/>
  <c r="H651" i="7"/>
  <c r="H650" i="7"/>
  <c r="H649" i="7"/>
  <c r="H648" i="7"/>
  <c r="H647" i="7"/>
  <c r="G647" i="7" s="1"/>
  <c r="H646" i="7"/>
  <c r="H645" i="7"/>
  <c r="H644" i="7"/>
  <c r="H643" i="7"/>
  <c r="H642" i="7"/>
  <c r="H641" i="7"/>
  <c r="H640" i="7"/>
  <c r="H639" i="7"/>
  <c r="H638" i="7"/>
  <c r="H637" i="7"/>
  <c r="H636" i="7"/>
  <c r="H635" i="7"/>
  <c r="H634" i="7"/>
  <c r="H633" i="7"/>
  <c r="H632" i="7"/>
  <c r="H631" i="7"/>
  <c r="H630" i="7"/>
  <c r="H629" i="7"/>
  <c r="H628" i="7"/>
  <c r="H627" i="7"/>
  <c r="H626" i="7"/>
  <c r="H625" i="7"/>
  <c r="G625" i="7" s="1"/>
  <c r="H624" i="7"/>
  <c r="H623" i="7"/>
  <c r="H622" i="7"/>
  <c r="H621" i="7"/>
  <c r="H620" i="7"/>
  <c r="H619" i="7"/>
  <c r="H618" i="7"/>
  <c r="H617" i="7"/>
  <c r="H616" i="7"/>
  <c r="H615" i="7"/>
  <c r="H614" i="7"/>
  <c r="H613" i="7"/>
  <c r="H612" i="7"/>
  <c r="H611" i="7"/>
  <c r="H610" i="7"/>
  <c r="H609" i="7"/>
  <c r="H608" i="7"/>
  <c r="H607" i="7"/>
  <c r="H606" i="7"/>
  <c r="H605" i="7"/>
  <c r="H604" i="7"/>
  <c r="H602" i="7"/>
  <c r="H601" i="7"/>
  <c r="H600" i="7"/>
  <c r="H599" i="7"/>
  <c r="H598" i="7"/>
  <c r="H597" i="7"/>
  <c r="H596" i="7"/>
  <c r="H595" i="7"/>
  <c r="H594" i="7"/>
  <c r="H593" i="7"/>
  <c r="H592" i="7"/>
  <c r="H591" i="7"/>
  <c r="H590" i="7"/>
  <c r="H589" i="7"/>
  <c r="H588" i="7"/>
  <c r="H587" i="7"/>
  <c r="H586" i="7"/>
  <c r="H585" i="7"/>
  <c r="H584" i="7"/>
  <c r="H583" i="7"/>
  <c r="H582" i="7"/>
  <c r="H581" i="7"/>
  <c r="G581" i="7" s="1"/>
  <c r="H580" i="7"/>
  <c r="H579" i="7"/>
  <c r="H578" i="7"/>
  <c r="H577" i="7"/>
  <c r="H576" i="7"/>
  <c r="H575" i="7"/>
  <c r="H574" i="7"/>
  <c r="H573" i="7"/>
  <c r="H572" i="7"/>
  <c r="H571" i="7"/>
  <c r="H570" i="7"/>
  <c r="H569" i="7"/>
  <c r="H568" i="7"/>
  <c r="H567" i="7"/>
  <c r="H566" i="7"/>
  <c r="H565" i="7"/>
  <c r="H564" i="7"/>
  <c r="H563" i="7"/>
  <c r="H562" i="7"/>
  <c r="H561" i="7"/>
  <c r="H560" i="7"/>
  <c r="H559" i="7"/>
  <c r="G559" i="7" s="1"/>
  <c r="H558" i="7"/>
  <c r="H557" i="7"/>
  <c r="H556" i="7"/>
  <c r="H555" i="7"/>
  <c r="H554" i="7"/>
  <c r="H553" i="7"/>
  <c r="H552" i="7"/>
  <c r="H551" i="7"/>
  <c r="H550" i="7"/>
  <c r="H549" i="7"/>
  <c r="H548" i="7"/>
  <c r="H547" i="7"/>
  <c r="H546" i="7"/>
  <c r="H545" i="7"/>
  <c r="H544" i="7"/>
  <c r="H543" i="7"/>
  <c r="H542" i="7"/>
  <c r="H541" i="7"/>
  <c r="H540" i="7"/>
  <c r="H539" i="7"/>
  <c r="H538" i="7"/>
  <c r="H537" i="7"/>
  <c r="G537" i="7" s="1"/>
  <c r="H536" i="7"/>
  <c r="H535" i="7"/>
  <c r="H534" i="7"/>
  <c r="H533" i="7"/>
  <c r="H532" i="7"/>
  <c r="H531" i="7"/>
  <c r="H530" i="7"/>
  <c r="H529" i="7"/>
  <c r="H528" i="7"/>
  <c r="H527" i="7"/>
  <c r="H526" i="7"/>
  <c r="H525" i="7"/>
  <c r="H524" i="7"/>
  <c r="H523" i="7"/>
  <c r="H522" i="7"/>
  <c r="H521" i="7"/>
  <c r="H520" i="7"/>
  <c r="H519" i="7"/>
  <c r="H518" i="7"/>
  <c r="H517" i="7"/>
  <c r="H516" i="7"/>
  <c r="H515" i="7"/>
  <c r="G515" i="7" s="1"/>
  <c r="H514" i="7"/>
  <c r="H513" i="7"/>
  <c r="H512" i="7"/>
  <c r="H511" i="7"/>
  <c r="H510" i="7"/>
  <c r="H509" i="7"/>
  <c r="H508" i="7"/>
  <c r="H507" i="7"/>
  <c r="H506" i="7"/>
  <c r="H505" i="7"/>
  <c r="H504" i="7"/>
  <c r="H503" i="7"/>
  <c r="H502" i="7"/>
  <c r="H501" i="7"/>
  <c r="H500" i="7"/>
  <c r="H499" i="7"/>
  <c r="H498" i="7"/>
  <c r="H497" i="7"/>
  <c r="H496" i="7"/>
  <c r="H495" i="7"/>
  <c r="H494" i="7"/>
  <c r="H493" i="7"/>
  <c r="G493" i="7" s="1"/>
  <c r="H492" i="7"/>
  <c r="H491" i="7"/>
  <c r="H490" i="7"/>
  <c r="H489" i="7"/>
  <c r="H488" i="7"/>
  <c r="H487" i="7"/>
  <c r="H486" i="7"/>
  <c r="H485" i="7"/>
  <c r="H484" i="7"/>
  <c r="H483" i="7"/>
  <c r="H482" i="7"/>
  <c r="H481" i="7"/>
  <c r="H480" i="7"/>
  <c r="H479" i="7"/>
  <c r="H478" i="7"/>
  <c r="H477" i="7"/>
  <c r="H476" i="7"/>
  <c r="H475" i="7"/>
  <c r="H474" i="7"/>
  <c r="H473" i="7"/>
  <c r="H472" i="7"/>
  <c r="H471" i="7"/>
  <c r="G471" i="7" s="1"/>
  <c r="H470" i="7"/>
  <c r="H469" i="7"/>
  <c r="H468" i="7"/>
  <c r="H467" i="7"/>
  <c r="H466" i="7"/>
  <c r="H465" i="7"/>
  <c r="H464" i="7"/>
  <c r="H463" i="7"/>
  <c r="H462" i="7"/>
  <c r="H461" i="7"/>
  <c r="H460" i="7"/>
  <c r="H459" i="7"/>
  <c r="H458" i="7"/>
  <c r="H457" i="7"/>
  <c r="H456" i="7"/>
  <c r="H455" i="7"/>
  <c r="H454" i="7"/>
  <c r="H453" i="7"/>
  <c r="H452" i="7"/>
  <c r="H451" i="7"/>
  <c r="H450" i="7"/>
  <c r="H449" i="7"/>
  <c r="G449" i="7" s="1"/>
  <c r="H448" i="7"/>
  <c r="H447" i="7"/>
  <c r="H446" i="7"/>
  <c r="H445" i="7"/>
  <c r="H444" i="7"/>
  <c r="H443" i="7"/>
  <c r="H442" i="7"/>
  <c r="H441" i="7"/>
  <c r="H440" i="7"/>
  <c r="H439" i="7"/>
  <c r="H438" i="7"/>
  <c r="H437" i="7"/>
  <c r="H436" i="7"/>
  <c r="H435" i="7"/>
  <c r="H434" i="7"/>
  <c r="H433" i="7"/>
  <c r="H432" i="7"/>
  <c r="H431" i="7"/>
  <c r="H430" i="7"/>
  <c r="H429" i="7"/>
  <c r="H428" i="7"/>
  <c r="H408" i="7"/>
  <c r="H409" i="7"/>
  <c r="H411" i="7"/>
  <c r="H412" i="7"/>
  <c r="H413" i="7"/>
  <c r="H410" i="7"/>
  <c r="H414" i="7"/>
  <c r="H415" i="7"/>
  <c r="H416" i="7"/>
  <c r="H417" i="7"/>
  <c r="H418" i="7"/>
  <c r="H419" i="7"/>
  <c r="H420" i="7"/>
  <c r="H421" i="7"/>
  <c r="H422" i="7"/>
  <c r="H423" i="7"/>
  <c r="H424" i="7"/>
  <c r="H425" i="7"/>
  <c r="H426" i="7"/>
  <c r="H387" i="7"/>
  <c r="H388" i="7"/>
  <c r="H390" i="7"/>
  <c r="H391" i="7"/>
  <c r="H392" i="7"/>
  <c r="H389" i="7"/>
  <c r="H393" i="7"/>
  <c r="H394" i="7"/>
  <c r="H395" i="7"/>
  <c r="H396" i="7"/>
  <c r="H397" i="7"/>
  <c r="H398" i="7"/>
  <c r="H399" i="7"/>
  <c r="H400" i="7"/>
  <c r="H401" i="7"/>
  <c r="H402" i="7"/>
  <c r="H403" i="7"/>
  <c r="H404" i="7"/>
  <c r="H405" i="7"/>
  <c r="H366" i="7"/>
  <c r="H367" i="7"/>
  <c r="H369" i="7"/>
  <c r="H370" i="7"/>
  <c r="H371" i="7"/>
  <c r="H368" i="7"/>
  <c r="H372" i="7"/>
  <c r="H373" i="7"/>
  <c r="H374" i="7"/>
  <c r="H375" i="7"/>
  <c r="H376" i="7"/>
  <c r="H377" i="7"/>
  <c r="H378" i="7"/>
  <c r="H379" i="7"/>
  <c r="H380" i="7"/>
  <c r="H381" i="7"/>
  <c r="H382" i="7"/>
  <c r="H383" i="7"/>
  <c r="H384" i="7"/>
  <c r="H345" i="7"/>
  <c r="H346" i="7"/>
  <c r="H348" i="7"/>
  <c r="H349" i="7"/>
  <c r="H350" i="7"/>
  <c r="H347" i="7"/>
  <c r="H351" i="7"/>
  <c r="H352" i="7"/>
  <c r="H353" i="7"/>
  <c r="H354" i="7"/>
  <c r="H355" i="7"/>
  <c r="H356" i="7"/>
  <c r="H357" i="7"/>
  <c r="H358" i="7"/>
  <c r="H359" i="7"/>
  <c r="H360" i="7"/>
  <c r="H361" i="7"/>
  <c r="H362" i="7"/>
  <c r="H363" i="7"/>
  <c r="H324" i="7"/>
  <c r="H325" i="7"/>
  <c r="H327" i="7"/>
  <c r="H328" i="7"/>
  <c r="H329" i="7"/>
  <c r="H326" i="7"/>
  <c r="H330" i="7"/>
  <c r="H331" i="7"/>
  <c r="H332" i="7"/>
  <c r="H333" i="7"/>
  <c r="H334" i="7"/>
  <c r="H335" i="7"/>
  <c r="H336" i="7"/>
  <c r="H337" i="7"/>
  <c r="H338" i="7"/>
  <c r="H339" i="7"/>
  <c r="H340" i="7"/>
  <c r="H341" i="7"/>
  <c r="H342" i="7"/>
  <c r="G2048" i="7" l="1"/>
  <c r="G2032" i="7"/>
  <c r="G2112" i="7"/>
  <c r="G2064" i="7"/>
  <c r="G2080" i="7"/>
  <c r="G2096" i="7"/>
  <c r="G2276" i="7"/>
  <c r="G2294" i="7"/>
  <c r="G2257" i="7"/>
  <c r="G2264" i="7"/>
  <c r="G2253" i="7"/>
  <c r="G2280" i="7"/>
  <c r="G2298" i="7"/>
  <c r="G2255" i="7"/>
  <c r="G2300" i="7"/>
  <c r="G2254" i="7"/>
  <c r="G2285" i="7"/>
  <c r="G2261" i="7"/>
  <c r="G2270" i="7"/>
  <c r="G2260" i="7"/>
  <c r="G2248" i="7"/>
  <c r="G2297" i="7"/>
  <c r="G2271" i="7"/>
  <c r="G2258" i="7"/>
  <c r="G2278" i="7"/>
  <c r="G2296" i="7"/>
  <c r="G2299" i="7"/>
  <c r="G2289" i="7"/>
  <c r="G2290" i="7"/>
  <c r="G2267" i="7"/>
  <c r="G2263" i="7"/>
  <c r="G2281" i="7"/>
  <c r="G2266" i="7"/>
  <c r="G2282" i="7"/>
  <c r="G2269" i="7"/>
  <c r="G2272" i="7"/>
  <c r="G2251" i="7"/>
  <c r="G2284" i="7"/>
  <c r="G2287" i="7"/>
  <c r="G2288" i="7"/>
  <c r="G2259" i="7"/>
  <c r="G2262" i="7"/>
  <c r="G2275" i="7"/>
  <c r="G2291" i="7"/>
  <c r="G2252" i="7"/>
  <c r="G2249" i="7"/>
  <c r="G2293" i="7"/>
  <c r="G2286" i="7"/>
  <c r="G2273" i="7"/>
  <c r="G2277" i="7"/>
  <c r="G2295" i="7"/>
  <c r="G2268" i="7"/>
  <c r="G2250" i="7"/>
  <c r="G2279" i="7"/>
  <c r="G2242" i="7"/>
  <c r="G2219" i="7"/>
  <c r="G2179" i="7"/>
  <c r="G2134" i="7"/>
  <c r="G2155" i="7"/>
  <c r="G2241" i="7"/>
  <c r="G2135" i="7"/>
  <c r="G2197" i="7"/>
  <c r="G2177" i="7"/>
  <c r="G2132" i="7"/>
  <c r="G2176" i="7"/>
  <c r="G2154" i="7"/>
  <c r="G2244" i="7"/>
  <c r="G2223" i="7"/>
  <c r="G2157" i="7"/>
  <c r="G2220" i="7"/>
  <c r="G2198" i="7"/>
  <c r="G2199" i="7"/>
  <c r="G2200" i="7"/>
  <c r="G2175" i="7"/>
  <c r="G2201" i="7"/>
  <c r="G2245" i="7"/>
  <c r="G2178" i="7"/>
  <c r="G2133" i="7"/>
  <c r="G2221" i="7"/>
  <c r="G2156" i="7"/>
  <c r="G2136" i="7"/>
  <c r="G2243" i="7"/>
  <c r="G2222" i="7"/>
  <c r="G2153" i="7"/>
  <c r="G2131" i="7"/>
  <c r="G2231" i="7"/>
  <c r="G2188" i="7"/>
  <c r="G2209" i="7"/>
  <c r="G2232" i="7"/>
  <c r="G2206" i="7"/>
  <c r="G2187" i="7"/>
  <c r="G2230" i="7"/>
  <c r="G2165" i="7"/>
  <c r="G2142" i="7"/>
  <c r="G2166" i="7"/>
  <c r="G2144" i="7"/>
  <c r="G2162" i="7"/>
  <c r="G2119" i="7"/>
  <c r="G2121" i="7"/>
  <c r="G2215" i="7"/>
  <c r="G2195" i="7"/>
  <c r="G2238" i="7"/>
  <c r="G2202" i="7"/>
  <c r="G2169" i="7"/>
  <c r="G2164" i="7"/>
  <c r="G2246" i="7"/>
  <c r="G2120" i="7"/>
  <c r="G2213" i="7"/>
  <c r="G2163" i="7"/>
  <c r="G2124" i="7"/>
  <c r="G2170" i="7"/>
  <c r="G2161" i="7"/>
  <c r="G2226" i="7"/>
  <c r="G2207" i="7"/>
  <c r="G2167" i="7"/>
  <c r="G2239" i="7"/>
  <c r="G2210" i="7"/>
  <c r="G2126" i="7"/>
  <c r="G2143" i="7"/>
  <c r="G2129" i="7"/>
  <c r="G2128" i="7"/>
  <c r="G2172" i="7"/>
  <c r="G2196" i="7"/>
  <c r="G2122" i="7"/>
  <c r="G2236" i="7"/>
  <c r="G2216" i="7"/>
  <c r="G2180" i="7"/>
  <c r="G2218" i="7"/>
  <c r="G2190" i="7"/>
  <c r="G2168" i="7"/>
  <c r="G2205" i="7"/>
  <c r="G2140" i="7"/>
  <c r="G2234" i="7"/>
  <c r="G2160" i="7"/>
  <c r="G2183" i="7"/>
  <c r="G2237" i="7"/>
  <c r="G2211" i="7"/>
  <c r="G2204" i="7"/>
  <c r="G2152" i="7"/>
  <c r="G2227" i="7"/>
  <c r="G2186" i="7"/>
  <c r="G2194" i="7"/>
  <c r="G2229" i="7"/>
  <c r="G2139" i="7"/>
  <c r="G2145" i="7"/>
  <c r="G2150" i="7"/>
  <c r="G2191" i="7"/>
  <c r="G2193" i="7"/>
  <c r="G2184" i="7"/>
  <c r="G2117" i="7"/>
  <c r="G2123" i="7"/>
  <c r="G2158" i="7"/>
  <c r="G2125" i="7"/>
  <c r="G2208" i="7"/>
  <c r="G2116" i="7"/>
  <c r="G2127" i="7"/>
  <c r="G2224" i="7"/>
  <c r="G2118" i="7"/>
  <c r="G2171" i="7"/>
  <c r="G2173" i="7"/>
  <c r="G2130" i="7"/>
  <c r="G2214" i="7"/>
  <c r="G2146" i="7"/>
  <c r="G2228" i="7"/>
  <c r="G2240" i="7"/>
  <c r="G2212" i="7"/>
  <c r="G2174" i="7"/>
  <c r="G2217" i="7"/>
  <c r="G2147" i="7"/>
  <c r="G2138" i="7"/>
  <c r="G2149" i="7"/>
  <c r="G2182" i="7"/>
  <c r="G2141" i="7"/>
  <c r="G2235" i="7"/>
  <c r="G2185" i="7"/>
  <c r="G2189" i="7"/>
  <c r="G2148" i="7"/>
  <c r="G2233" i="7"/>
  <c r="G2192" i="7"/>
  <c r="G2151" i="7"/>
  <c r="G2043" i="7"/>
  <c r="G2052" i="7"/>
  <c r="G2060" i="7"/>
  <c r="G2069" i="7"/>
  <c r="G2077" i="7"/>
  <c r="G2086" i="7"/>
  <c r="G2094" i="7"/>
  <c r="G2103" i="7"/>
  <c r="G2111" i="7"/>
  <c r="G2081" i="7"/>
  <c r="G2106" i="7"/>
  <c r="G2084" i="7"/>
  <c r="G2102" i="7"/>
  <c r="G2036" i="7"/>
  <c r="G2044" i="7"/>
  <c r="G2053" i="7"/>
  <c r="G2061" i="7"/>
  <c r="G2070" i="7"/>
  <c r="G2078" i="7"/>
  <c r="G2087" i="7"/>
  <c r="G2095" i="7"/>
  <c r="G2104" i="7"/>
  <c r="G2113" i="7"/>
  <c r="G2072" i="7"/>
  <c r="G2098" i="7"/>
  <c r="G2092" i="7"/>
  <c r="G2059" i="7"/>
  <c r="G2037" i="7"/>
  <c r="G2045" i="7"/>
  <c r="G2054" i="7"/>
  <c r="G2062" i="7"/>
  <c r="G2071" i="7"/>
  <c r="G2079" i="7"/>
  <c r="G2088" i="7"/>
  <c r="G2097" i="7"/>
  <c r="G2105" i="7"/>
  <c r="G2114" i="7"/>
  <c r="G2063" i="7"/>
  <c r="G2085" i="7"/>
  <c r="G2038" i="7"/>
  <c r="G2046" i="7"/>
  <c r="G2055" i="7"/>
  <c r="G2089" i="7"/>
  <c r="G2101" i="7"/>
  <c r="G2068" i="7"/>
  <c r="G2110" i="7"/>
  <c r="G2039" i="7"/>
  <c r="G2047" i="7"/>
  <c r="G2056" i="7"/>
  <c r="G2065" i="7"/>
  <c r="G2073" i="7"/>
  <c r="G2082" i="7"/>
  <c r="G2090" i="7"/>
  <c r="G2107" i="7"/>
  <c r="G2050" i="7"/>
  <c r="G2058" i="7"/>
  <c r="G2075" i="7"/>
  <c r="G2042" i="7"/>
  <c r="G2093" i="7"/>
  <c r="G2040" i="7"/>
  <c r="G2049" i="7"/>
  <c r="G2057" i="7"/>
  <c r="G2066" i="7"/>
  <c r="G2074" i="7"/>
  <c r="G2091" i="7"/>
  <c r="G2100" i="7"/>
  <c r="G2108" i="7"/>
  <c r="G2041" i="7"/>
  <c r="G2109" i="7"/>
  <c r="G2076" i="7"/>
  <c r="G2021" i="7"/>
  <c r="G2029" i="7"/>
  <c r="G2023" i="7"/>
  <c r="G2033" i="7"/>
  <c r="G2020" i="7"/>
  <c r="G2022" i="7"/>
  <c r="G2030" i="7"/>
  <c r="G2031" i="7"/>
  <c r="G2027" i="7"/>
  <c r="G2028" i="7"/>
  <c r="G2024" i="7"/>
  <c r="G2025" i="7"/>
  <c r="G2034" i="7"/>
  <c r="G2026" i="7"/>
  <c r="G2016" i="7"/>
  <c r="G1897" i="7"/>
  <c r="G1943" i="7"/>
  <c r="G1950" i="7"/>
  <c r="G1929" i="7"/>
  <c r="G1955" i="7"/>
  <c r="G1935" i="7"/>
  <c r="G1896" i="7"/>
  <c r="G1985" i="7"/>
  <c r="G1960" i="7"/>
  <c r="G2015" i="7"/>
  <c r="G1882" i="7"/>
  <c r="G1973" i="7"/>
  <c r="G1958" i="7"/>
  <c r="G1981" i="7"/>
  <c r="G2012" i="7"/>
  <c r="G1945" i="7"/>
  <c r="G1916" i="7"/>
  <c r="G2008" i="7"/>
  <c r="G1857" i="7"/>
  <c r="G1998" i="7"/>
  <c r="G1938" i="7"/>
  <c r="G1874" i="7"/>
  <c r="G1898" i="7"/>
  <c r="G1905" i="7"/>
  <c r="G1873" i="7"/>
  <c r="G2001" i="7"/>
  <c r="G2005" i="7"/>
  <c r="G2006" i="7"/>
  <c r="G1849" i="7"/>
  <c r="G2014" i="7"/>
  <c r="G1930" i="7"/>
  <c r="G1859" i="7"/>
  <c r="G1931" i="7"/>
  <c r="G1944" i="7"/>
  <c r="G2018" i="7"/>
  <c r="G1970" i="7"/>
  <c r="G2004" i="7"/>
  <c r="G1976" i="7"/>
  <c r="G1987" i="7"/>
  <c r="G1869" i="7"/>
  <c r="G1872" i="7"/>
  <c r="G1886" i="7"/>
  <c r="G1912" i="7"/>
  <c r="G1919" i="7"/>
  <c r="G1956" i="7"/>
  <c r="G1848" i="7"/>
  <c r="G1871" i="7"/>
  <c r="G1918" i="7"/>
  <c r="G1911" i="7"/>
  <c r="G1924" i="7"/>
  <c r="G1875" i="7"/>
  <c r="G1883" i="7"/>
  <c r="G1863" i="7"/>
  <c r="G1889" i="7"/>
  <c r="G1892" i="7"/>
  <c r="G1895" i="7"/>
  <c r="G1884" i="7"/>
  <c r="G1982" i="7"/>
  <c r="G1868" i="7"/>
  <c r="G1928" i="7"/>
  <c r="G1921" i="7"/>
  <c r="G1853" i="7"/>
  <c r="G1860" i="7"/>
  <c r="G2000" i="7"/>
  <c r="G1909" i="7"/>
  <c r="G1936" i="7"/>
  <c r="G1939" i="7"/>
  <c r="G1942" i="7"/>
  <c r="G1932" i="7"/>
  <c r="G1946" i="7"/>
  <c r="G1949" i="7"/>
  <c r="G1881" i="7"/>
  <c r="G1852" i="7"/>
  <c r="G1923" i="7"/>
  <c r="G1920" i="7"/>
  <c r="G1862" i="7"/>
  <c r="G1858" i="7"/>
  <c r="G1914" i="7"/>
  <c r="G1988" i="7"/>
  <c r="G1962" i="7"/>
  <c r="G1851" i="7"/>
  <c r="G1978" i="7"/>
  <c r="G2013" i="7"/>
  <c r="G1993" i="7"/>
  <c r="G1880" i="7"/>
  <c r="G1865" i="7"/>
  <c r="G1908" i="7"/>
  <c r="G1951" i="7"/>
  <c r="G1876" i="7"/>
  <c r="G1964" i="7"/>
  <c r="G1961" i="7"/>
  <c r="G1906" i="7"/>
  <c r="G1975" i="7"/>
  <c r="G1996" i="7"/>
  <c r="G2010" i="7"/>
  <c r="G2017" i="7"/>
  <c r="G1963" i="7"/>
  <c r="G1901" i="7"/>
  <c r="G1899" i="7"/>
  <c r="G1953" i="7"/>
  <c r="G2002" i="7"/>
  <c r="G1867" i="7"/>
  <c r="G1870" i="7"/>
  <c r="G1957" i="7"/>
  <c r="G1997" i="7"/>
  <c r="G1986" i="7"/>
  <c r="G1891" i="7"/>
  <c r="G1952" i="7"/>
  <c r="G1878" i="7"/>
  <c r="G1947" i="7"/>
  <c r="G1990" i="7"/>
  <c r="G1954" i="7"/>
  <c r="G1977" i="7"/>
  <c r="G1890" i="7"/>
  <c r="G1893" i="7"/>
  <c r="G1992" i="7"/>
  <c r="G1974" i="7"/>
  <c r="G1900" i="7"/>
  <c r="G1864" i="7"/>
  <c r="G1913" i="7"/>
  <c r="G1917" i="7"/>
  <c r="G2003" i="7"/>
  <c r="G1995" i="7"/>
  <c r="G1971" i="7"/>
  <c r="G1855" i="7"/>
  <c r="G1902" i="7"/>
  <c r="G1991" i="7"/>
  <c r="G2007" i="7"/>
  <c r="G1887" i="7"/>
  <c r="G1937" i="7"/>
  <c r="G1940" i="7"/>
  <c r="G1948" i="7"/>
  <c r="G1965" i="7"/>
  <c r="G1934" i="7"/>
  <c r="G1983" i="7"/>
  <c r="G1984" i="7"/>
  <c r="G1907" i="7"/>
  <c r="G1994" i="7"/>
  <c r="G1967" i="7"/>
  <c r="G1888" i="7"/>
  <c r="G1968" i="7"/>
  <c r="G1925" i="7"/>
  <c r="G1854" i="7"/>
  <c r="G1966" i="7"/>
  <c r="G1910" i="7"/>
  <c r="G1877" i="7"/>
  <c r="G1933" i="7"/>
  <c r="G1856" i="7"/>
  <c r="G1861" i="7"/>
  <c r="G1980" i="7"/>
  <c r="G1926" i="7"/>
  <c r="G1879" i="7"/>
  <c r="G2011" i="7"/>
  <c r="G1903" i="7"/>
  <c r="G1972" i="7"/>
  <c r="G1894" i="7"/>
  <c r="G1915" i="7"/>
  <c r="G1927" i="7"/>
  <c r="G1776" i="7"/>
  <c r="G1772" i="7"/>
  <c r="G1824" i="7"/>
  <c r="G1793" i="7"/>
  <c r="G1786" i="7"/>
  <c r="G1771" i="7"/>
  <c r="G1792" i="7"/>
  <c r="G1791" i="7"/>
  <c r="G1845" i="7"/>
  <c r="G1790" i="7"/>
  <c r="G1789" i="7"/>
  <c r="G1787" i="7"/>
  <c r="G1785" i="7"/>
  <c r="G1808" i="7"/>
  <c r="G1826" i="7"/>
  <c r="G1773" i="7"/>
  <c r="G1775" i="7"/>
  <c r="G1770" i="7"/>
  <c r="G1843" i="7"/>
  <c r="G1794" i="7"/>
  <c r="G1805" i="7"/>
  <c r="G1842" i="7"/>
  <c r="G1844" i="7"/>
  <c r="G1841" i="7"/>
  <c r="G1823" i="7"/>
  <c r="G1806" i="7"/>
  <c r="G1788" i="7"/>
  <c r="G1809" i="7"/>
  <c r="G1807" i="7"/>
  <c r="G1774" i="7"/>
  <c r="G1825" i="7"/>
  <c r="G1746" i="7"/>
  <c r="G1768" i="7"/>
  <c r="G1781" i="7"/>
  <c r="G1819" i="7"/>
  <c r="G1783" i="7"/>
  <c r="G1834" i="7"/>
  <c r="G1828" i="7"/>
  <c r="G1757" i="7"/>
  <c r="G1751" i="7"/>
  <c r="G1762" i="7"/>
  <c r="G1837" i="7"/>
  <c r="G1784" i="7"/>
  <c r="G1839" i="7"/>
  <c r="G1818" i="7"/>
  <c r="G1749" i="7"/>
  <c r="G1833" i="7"/>
  <c r="G1747" i="7"/>
  <c r="G1815" i="7"/>
  <c r="G1755" i="7"/>
  <c r="G1836" i="7"/>
  <c r="G1804" i="7"/>
  <c r="G1827" i="7"/>
  <c r="G1779" i="7"/>
  <c r="G1750" i="7"/>
  <c r="G1756" i="7"/>
  <c r="G1820" i="7"/>
  <c r="G1822" i="7"/>
  <c r="G1797" i="7"/>
  <c r="G1831" i="7"/>
  <c r="G1800" i="7"/>
  <c r="G1816" i="7"/>
  <c r="G1761" i="7"/>
  <c r="G1801" i="7"/>
  <c r="G1763" i="7"/>
  <c r="G1748" i="7"/>
  <c r="G1810" i="7"/>
  <c r="G1796" i="7"/>
  <c r="G1813" i="7"/>
  <c r="G1765" i="7"/>
  <c r="G1743" i="7"/>
  <c r="G1829" i="7"/>
  <c r="G1778" i="7"/>
  <c r="G1753" i="7"/>
  <c r="G1799" i="7"/>
  <c r="G1835" i="7"/>
  <c r="G1846" i="7"/>
  <c r="G1760" i="7"/>
  <c r="G1814" i="7"/>
  <c r="G1745" i="7"/>
  <c r="G1798" i="7"/>
  <c r="G1758" i="7"/>
  <c r="G1832" i="7"/>
  <c r="G1840" i="7"/>
  <c r="G1769" i="7"/>
  <c r="G1742" i="7"/>
  <c r="G1821" i="7"/>
  <c r="G1780" i="7"/>
  <c r="G1817" i="7"/>
  <c r="G1752" i="7"/>
  <c r="G1803" i="7"/>
  <c r="G1754" i="7"/>
  <c r="G1811" i="7"/>
  <c r="G1838" i="7"/>
  <c r="G1802" i="7"/>
  <c r="G1767" i="7"/>
  <c r="G1764" i="7"/>
  <c r="G1766" i="7"/>
  <c r="G1782" i="7"/>
  <c r="G1552" i="7"/>
  <c r="G1714" i="7"/>
  <c r="G1733" i="7"/>
  <c r="G1726" i="7"/>
  <c r="G1673" i="7"/>
  <c r="G1699" i="7"/>
  <c r="G1720" i="7"/>
  <c r="G1719" i="7"/>
  <c r="G1724" i="7"/>
  <c r="G1738" i="7"/>
  <c r="G1722" i="7"/>
  <c r="G1712" i="7"/>
  <c r="G1691" i="7"/>
  <c r="G1687" i="7"/>
  <c r="G1697" i="7"/>
  <c r="G1700" i="7"/>
  <c r="G1735" i="7"/>
  <c r="G1696" i="7"/>
  <c r="G1731" i="7"/>
  <c r="G1736" i="7"/>
  <c r="G1676" i="7"/>
  <c r="G1679" i="7"/>
  <c r="G1698" i="7"/>
  <c r="G1682" i="7"/>
  <c r="G1737" i="7"/>
  <c r="G1728" i="7"/>
  <c r="G1708" i="7"/>
  <c r="G1725" i="7"/>
  <c r="G1707" i="7"/>
  <c r="G1690" i="7"/>
  <c r="G1701" i="7"/>
  <c r="G1702" i="7"/>
  <c r="G1727" i="7"/>
  <c r="G1678" i="7"/>
  <c r="G1703" i="7"/>
  <c r="G1730" i="7"/>
  <c r="G1709" i="7"/>
  <c r="G1670" i="7"/>
  <c r="G1671" i="7"/>
  <c r="G1674" i="7"/>
  <c r="G1685" i="7"/>
  <c r="G1740" i="7"/>
  <c r="G1683" i="7"/>
  <c r="G1715" i="7"/>
  <c r="G1723" i="7"/>
  <c r="G1695" i="7"/>
  <c r="G1710" i="7"/>
  <c r="G1680" i="7"/>
  <c r="G1684" i="7"/>
  <c r="G1732" i="7"/>
  <c r="G1692" i="7"/>
  <c r="G1711" i="7"/>
  <c r="G1694" i="7"/>
  <c r="G1718" i="7"/>
  <c r="G1689" i="7"/>
  <c r="G1716" i="7"/>
  <c r="G1675" i="7"/>
  <c r="G1704" i="7"/>
  <c r="G1706" i="7"/>
  <c r="G1686" i="7"/>
  <c r="G1688" i="7"/>
  <c r="G1734" i="7"/>
  <c r="G1672" i="7"/>
  <c r="G1739" i="7"/>
  <c r="G1713" i="7"/>
  <c r="G1721" i="7"/>
  <c r="G1677" i="7"/>
  <c r="G1590" i="7"/>
  <c r="G1602" i="7"/>
  <c r="G1625" i="7"/>
  <c r="G1562" i="7"/>
  <c r="G1572" i="7"/>
  <c r="G1540" i="7"/>
  <c r="G1532" i="7"/>
  <c r="G1643" i="7"/>
  <c r="G1569" i="7"/>
  <c r="G1623" i="7"/>
  <c r="G1667" i="7"/>
  <c r="G1527" i="7"/>
  <c r="G1647" i="7"/>
  <c r="G1522" i="7"/>
  <c r="G1649" i="7"/>
  <c r="G1508" i="7"/>
  <c r="G1506" i="7"/>
  <c r="G1668" i="7"/>
  <c r="G1614" i="7"/>
  <c r="G1509" i="7"/>
  <c r="G1596" i="7"/>
  <c r="G1556" i="7"/>
  <c r="G1651" i="7"/>
  <c r="G1560" i="7"/>
  <c r="G1593" i="7"/>
  <c r="G1561" i="7"/>
  <c r="G1657" i="7"/>
  <c r="G1528" i="7"/>
  <c r="G1619" i="7"/>
  <c r="G1503" i="7"/>
  <c r="G1496" i="7"/>
  <c r="G1662" i="7"/>
  <c r="G1591" i="7"/>
  <c r="G1523" i="7"/>
  <c r="G1544" i="7"/>
  <c r="G1652" i="7"/>
  <c r="G1618" i="7"/>
  <c r="G1521" i="7"/>
  <c r="G1573" i="7"/>
  <c r="G1597" i="7"/>
  <c r="G1555" i="7"/>
  <c r="G1557" i="7"/>
  <c r="G1490" i="7"/>
  <c r="G1587" i="7"/>
  <c r="G1613" i="7"/>
  <c r="G1600" i="7"/>
  <c r="G1663" i="7"/>
  <c r="G1584" i="7"/>
  <c r="G1612" i="7"/>
  <c r="G1658" i="7"/>
  <c r="G1605" i="7"/>
  <c r="G1571" i="7"/>
  <c r="G1640" i="7"/>
  <c r="G1595" i="7"/>
  <c r="G1637" i="7"/>
  <c r="G1529" i="7"/>
  <c r="G1576" i="7"/>
  <c r="G1512" i="7"/>
  <c r="G1588" i="7"/>
  <c r="G1636" i="7"/>
  <c r="G1575" i="7"/>
  <c r="G1626" i="7"/>
  <c r="G1610" i="7"/>
  <c r="G1543" i="7"/>
  <c r="G1632" i="7"/>
  <c r="G1497" i="7"/>
  <c r="G1622" i="7"/>
  <c r="G1551" i="7"/>
  <c r="G1541" i="7"/>
  <c r="G1633" i="7"/>
  <c r="G1601" i="7"/>
  <c r="G1539" i="7"/>
  <c r="G1524" i="7"/>
  <c r="G1534" i="7"/>
  <c r="G1611" i="7"/>
  <c r="G1504" i="7"/>
  <c r="G1517" i="7"/>
  <c r="G1513" i="7"/>
  <c r="G1567" i="7"/>
  <c r="G1648" i="7"/>
  <c r="G1585" i="7"/>
  <c r="G1487" i="7"/>
  <c r="G1635" i="7"/>
  <c r="G1580" i="7"/>
  <c r="G1604" i="7"/>
  <c r="G1538" i="7"/>
  <c r="G1554" i="7"/>
  <c r="G1621" i="7"/>
  <c r="G1129" i="7"/>
  <c r="G1661" i="7"/>
  <c r="G1606" i="7"/>
  <c r="G1616" i="7"/>
  <c r="G1646" i="7"/>
  <c r="G1631" i="7"/>
  <c r="G1653" i="7"/>
  <c r="G1586" i="7"/>
  <c r="G1505" i="7"/>
  <c r="G1533" i="7"/>
  <c r="G1642" i="7"/>
  <c r="G1519" i="7"/>
  <c r="G1660" i="7"/>
  <c r="G1542" i="7"/>
  <c r="G1583" i="7"/>
  <c r="G1548" i="7"/>
  <c r="G1546" i="7"/>
  <c r="G1566" i="7"/>
  <c r="G1553" i="7"/>
  <c r="G1620" i="7"/>
  <c r="G1520" i="7"/>
  <c r="G1545" i="7"/>
  <c r="G1565" i="7"/>
  <c r="G1664" i="7"/>
  <c r="G1656" i="7"/>
  <c r="G1607" i="7"/>
  <c r="G1659" i="7"/>
  <c r="G1550" i="7"/>
  <c r="G1516" i="7"/>
  <c r="G1514" i="7"/>
  <c r="G1493" i="7"/>
  <c r="G1510" i="7"/>
  <c r="G1592" i="7"/>
  <c r="G1488" i="7"/>
  <c r="G1581" i="7"/>
  <c r="G1638" i="7"/>
  <c r="G1495" i="7"/>
  <c r="G1617" i="7"/>
  <c r="G1507" i="7"/>
  <c r="G1608" i="7"/>
  <c r="G1518" i="7"/>
  <c r="G1484" i="7"/>
  <c r="G1629" i="7"/>
  <c r="G1501" i="7"/>
  <c r="G1650" i="7"/>
  <c r="G1498" i="7"/>
  <c r="G1489" i="7"/>
  <c r="G1603" i="7"/>
  <c r="G1665" i="7"/>
  <c r="G1537" i="7"/>
  <c r="G1577" i="7"/>
  <c r="G1666" i="7"/>
  <c r="G1500" i="7"/>
  <c r="G1559" i="7"/>
  <c r="G1502" i="7"/>
  <c r="G1549" i="7"/>
  <c r="G1486" i="7"/>
  <c r="G1525" i="7"/>
  <c r="G1628" i="7"/>
  <c r="G1494" i="7"/>
  <c r="G1598" i="7"/>
  <c r="G1641" i="7"/>
  <c r="G1530" i="7"/>
  <c r="G1599" i="7"/>
  <c r="G1535" i="7"/>
  <c r="G1655" i="7"/>
  <c r="G1485" i="7"/>
  <c r="G1627" i="7"/>
  <c r="G1630" i="7"/>
  <c r="G1570" i="7"/>
  <c r="G1644" i="7"/>
  <c r="G1568" i="7"/>
  <c r="G1589" i="7"/>
  <c r="G1615" i="7"/>
  <c r="G1511" i="7"/>
  <c r="G1645" i="7"/>
  <c r="G1491" i="7"/>
  <c r="G1526" i="7"/>
  <c r="G1634" i="7"/>
  <c r="G1578" i="7"/>
  <c r="G1564" i="7"/>
  <c r="G1574" i="7"/>
  <c r="G1536" i="7"/>
  <c r="G1492" i="7"/>
  <c r="G1558" i="7"/>
  <c r="G1167" i="7"/>
  <c r="G1317" i="7"/>
  <c r="G1203" i="7"/>
  <c r="G1456" i="7"/>
  <c r="G1454" i="7"/>
  <c r="G1053" i="7"/>
  <c r="G1087" i="7"/>
  <c r="G1370" i="7"/>
  <c r="G1268" i="7"/>
  <c r="G1201" i="7"/>
  <c r="G1258" i="7"/>
  <c r="G1295" i="7"/>
  <c r="G1442" i="7"/>
  <c r="G1058" i="7"/>
  <c r="G1168" i="7"/>
  <c r="G1467" i="7"/>
  <c r="G1230" i="7"/>
  <c r="G1119" i="7"/>
  <c r="G1403" i="7"/>
  <c r="G1378" i="7"/>
  <c r="G1307" i="7"/>
  <c r="G1452" i="7"/>
  <c r="G1306" i="7"/>
  <c r="G1162" i="7"/>
  <c r="G1280" i="7"/>
  <c r="G1436" i="7"/>
  <c r="G1431" i="7"/>
  <c r="G1312" i="7"/>
  <c r="G1050" i="7"/>
  <c r="G1439" i="7"/>
  <c r="G1256" i="7"/>
  <c r="G1448" i="7"/>
  <c r="G1430" i="7"/>
  <c r="G1398" i="7"/>
  <c r="G1332" i="7"/>
  <c r="G1266" i="7"/>
  <c r="G1206" i="7"/>
  <c r="G1127" i="7"/>
  <c r="G1055" i="7"/>
  <c r="G1176" i="7"/>
  <c r="G1054" i="7"/>
  <c r="G1358" i="7"/>
  <c r="G1183" i="7"/>
  <c r="G1465" i="7"/>
  <c r="G1373" i="7"/>
  <c r="G1285" i="7"/>
  <c r="G1131" i="7"/>
  <c r="G1415" i="7"/>
  <c r="G1235" i="7"/>
  <c r="G1325" i="7"/>
  <c r="G1068" i="7"/>
  <c r="G1429" i="7"/>
  <c r="G1163" i="7"/>
  <c r="G1458" i="7"/>
  <c r="G1366" i="7"/>
  <c r="G1186" i="7"/>
  <c r="G1083" i="7"/>
  <c r="G1110" i="7"/>
  <c r="G1304" i="7"/>
  <c r="G1396" i="7"/>
  <c r="G1192" i="7"/>
  <c r="G1322" i="7"/>
  <c r="G1126" i="7"/>
  <c r="G1433" i="7"/>
  <c r="G1427" i="7"/>
  <c r="G1375" i="7"/>
  <c r="G1328" i="7"/>
  <c r="G1262" i="7"/>
  <c r="G1200" i="7"/>
  <c r="G1120" i="7"/>
  <c r="G1051" i="7"/>
  <c r="G1169" i="7"/>
  <c r="G1046" i="7"/>
  <c r="G1355" i="7"/>
  <c r="G1242" i="7"/>
  <c r="G1455" i="7"/>
  <c r="G1368" i="7"/>
  <c r="G1275" i="7"/>
  <c r="G1123" i="7"/>
  <c r="G1405" i="7"/>
  <c r="G1149" i="7"/>
  <c r="G1302" i="7"/>
  <c r="G1021" i="7"/>
  <c r="G1361" i="7"/>
  <c r="G1476" i="7"/>
  <c r="G989" i="7"/>
  <c r="G1072" i="7"/>
  <c r="G1104" i="7"/>
  <c r="G1137" i="7"/>
  <c r="G1172" i="7"/>
  <c r="G1207" i="7"/>
  <c r="G1241" i="7"/>
  <c r="G1267" i="7"/>
  <c r="G1301" i="7"/>
  <c r="G1334" i="7"/>
  <c r="G1371" i="7"/>
  <c r="G1394" i="7"/>
  <c r="G1057" i="7"/>
  <c r="G1101" i="7"/>
  <c r="G1138" i="7"/>
  <c r="G1173" i="7"/>
  <c r="G1191" i="7"/>
  <c r="G1213" i="7"/>
  <c r="G1044" i="7"/>
  <c r="G1077" i="7"/>
  <c r="G1108" i="7"/>
  <c r="G1148" i="7"/>
  <c r="G1175" i="7"/>
  <c r="G1212" i="7"/>
  <c r="G1216" i="7"/>
  <c r="G1273" i="7"/>
  <c r="G1257" i="7"/>
  <c r="G1339" i="7"/>
  <c r="G1376" i="7"/>
  <c r="G961" i="7"/>
  <c r="G1061" i="7"/>
  <c r="G1094" i="7"/>
  <c r="G1122" i="7"/>
  <c r="G1156" i="7"/>
  <c r="G1208" i="7"/>
  <c r="G1264" i="7"/>
  <c r="G1308" i="7"/>
  <c r="G1330" i="7"/>
  <c r="G1386" i="7"/>
  <c r="G1413" i="7"/>
  <c r="G1432" i="7"/>
  <c r="G1006" i="7"/>
  <c r="G1070" i="7"/>
  <c r="G1106" i="7"/>
  <c r="G1139" i="7"/>
  <c r="G1225" i="7"/>
  <c r="G1244" i="7"/>
  <c r="G1289" i="7"/>
  <c r="G1259" i="7"/>
  <c r="G1326" i="7"/>
  <c r="G1354" i="7"/>
  <c r="G1382" i="7"/>
  <c r="G1377" i="7"/>
  <c r="G1409" i="7"/>
  <c r="G1441" i="7"/>
  <c r="G1469" i="7"/>
  <c r="G1418" i="7"/>
  <c r="G1446" i="7"/>
  <c r="G1475" i="7"/>
  <c r="G1193" i="7"/>
  <c r="G1278" i="7"/>
  <c r="G1292" i="7"/>
  <c r="G1344" i="7"/>
  <c r="G1364" i="7"/>
  <c r="G1395" i="7"/>
  <c r="G1482" i="7"/>
  <c r="G978" i="7"/>
  <c r="G1062" i="7"/>
  <c r="G1098" i="7"/>
  <c r="G1128" i="7"/>
  <c r="G1157" i="7"/>
  <c r="G1181" i="7"/>
  <c r="G1250" i="7"/>
  <c r="G1279" i="7"/>
  <c r="G1042" i="7"/>
  <c r="G1060" i="7"/>
  <c r="G1075" i="7"/>
  <c r="G1091" i="7"/>
  <c r="G1112" i="7"/>
  <c r="G1132" i="7"/>
  <c r="G1150" i="7"/>
  <c r="G1174" i="7"/>
  <c r="G1189" i="7"/>
  <c r="G1211" i="7"/>
  <c r="G1233" i="7"/>
  <c r="G1205" i="7"/>
  <c r="G1251" i="7"/>
  <c r="G1272" i="7"/>
  <c r="G1296" i="7"/>
  <c r="G1290" i="7"/>
  <c r="G1318" i="7"/>
  <c r="G1338" i="7"/>
  <c r="G1356" i="7"/>
  <c r="G1374" i="7"/>
  <c r="G1319" i="7"/>
  <c r="G1406" i="7"/>
  <c r="G1466" i="7"/>
  <c r="G1397" i="7"/>
  <c r="G1449" i="7"/>
  <c r="G1477" i="7"/>
  <c r="G1471" i="7"/>
  <c r="G1416" i="7"/>
  <c r="G1444" i="7"/>
  <c r="G1079" i="7"/>
  <c r="G1239" i="7"/>
  <c r="G1255" i="7"/>
  <c r="G1300" i="7"/>
  <c r="G1270" i="7"/>
  <c r="G1342" i="7"/>
  <c r="G1380" i="7"/>
  <c r="G1410" i="7"/>
  <c r="G1443" i="7"/>
  <c r="G1445" i="7"/>
  <c r="G1481" i="7"/>
  <c r="G1435" i="7"/>
  <c r="G1048" i="7"/>
  <c r="G1121" i="7"/>
  <c r="G1185" i="7"/>
  <c r="G1229" i="7"/>
  <c r="G1247" i="7"/>
  <c r="G1297" i="7"/>
  <c r="G1320" i="7"/>
  <c r="G1353" i="7"/>
  <c r="G1421" i="7"/>
  <c r="G1081" i="7"/>
  <c r="G1161" i="7"/>
  <c r="G1202" i="7"/>
  <c r="G1059" i="7"/>
  <c r="G1125" i="7"/>
  <c r="G1190" i="7"/>
  <c r="G1252" i="7"/>
  <c r="G1315" i="7"/>
  <c r="G1335" i="7"/>
  <c r="G1045" i="7"/>
  <c r="G1105" i="7"/>
  <c r="G1224" i="7"/>
  <c r="G1313" i="7"/>
  <c r="G1391" i="7"/>
  <c r="G1040" i="7"/>
  <c r="G1080" i="7"/>
  <c r="G1113" i="7"/>
  <c r="G1164" i="7"/>
  <c r="G1218" i="7"/>
  <c r="G1182" i="7"/>
  <c r="G1277" i="7"/>
  <c r="G1311" i="7"/>
  <c r="G1343" i="7"/>
  <c r="G1381" i="7"/>
  <c r="G1407" i="7"/>
  <c r="G992" i="7"/>
  <c r="G1065" i="7"/>
  <c r="G1109" i="7"/>
  <c r="G1144" i="7"/>
  <c r="G1146" i="7"/>
  <c r="G1198" i="7"/>
  <c r="G1220" i="7"/>
  <c r="G1052" i="7"/>
  <c r="G1084" i="7"/>
  <c r="G1117" i="7"/>
  <c r="G1151" i="7"/>
  <c r="G1179" i="7"/>
  <c r="G1223" i="7"/>
  <c r="G1226" i="7"/>
  <c r="G1283" i="7"/>
  <c r="G1281" i="7"/>
  <c r="G1348" i="7"/>
  <c r="G1385" i="7"/>
  <c r="G1411" i="7"/>
  <c r="G1017" i="7"/>
  <c r="G1069" i="7"/>
  <c r="G1097" i="7"/>
  <c r="G1130" i="7"/>
  <c r="G1187" i="7"/>
  <c r="G1227" i="7"/>
  <c r="G1274" i="7"/>
  <c r="G1248" i="7"/>
  <c r="G1341" i="7"/>
  <c r="G1333" i="7"/>
  <c r="G1426" i="7"/>
  <c r="G1473" i="7"/>
  <c r="G1457" i="7"/>
  <c r="G1043" i="7"/>
  <c r="G1078" i="7"/>
  <c r="G1115" i="7"/>
  <c r="G1145" i="7"/>
  <c r="G1152" i="7"/>
  <c r="G1236" i="7"/>
  <c r="G1261" i="7"/>
  <c r="G1299" i="7"/>
  <c r="G1303" i="7"/>
  <c r="G1331" i="7"/>
  <c r="G1359" i="7"/>
  <c r="G1387" i="7"/>
  <c r="G1389" i="7"/>
  <c r="G1451" i="7"/>
  <c r="G1414" i="7"/>
  <c r="G1464" i="7"/>
  <c r="G1231" i="7"/>
  <c r="G1249" i="7"/>
  <c r="G1288" i="7"/>
  <c r="G1316" i="7"/>
  <c r="G1350" i="7"/>
  <c r="G1372" i="7"/>
  <c r="G1422" i="7"/>
  <c r="G1419" i="7"/>
  <c r="G1035" i="7"/>
  <c r="G1066" i="7"/>
  <c r="G1102" i="7"/>
  <c r="G1135" i="7"/>
  <c r="G1214" i="7"/>
  <c r="G1271" i="7"/>
  <c r="G975" i="7"/>
  <c r="G1047" i="7"/>
  <c r="G1063" i="7"/>
  <c r="G1095" i="7"/>
  <c r="G1116" i="7"/>
  <c r="G1136" i="7"/>
  <c r="G1155" i="7"/>
  <c r="G1170" i="7"/>
  <c r="G1195" i="7"/>
  <c r="G1217" i="7"/>
  <c r="G1111" i="7"/>
  <c r="G1282" i="7"/>
  <c r="G1324" i="7"/>
  <c r="G1360" i="7"/>
  <c r="G1347" i="7"/>
  <c r="G1470" i="7"/>
  <c r="G1417" i="7"/>
  <c r="G1474" i="7"/>
  <c r="G1462" i="7"/>
  <c r="G1088" i="7"/>
  <c r="G1392" i="7"/>
  <c r="G1041" i="7"/>
  <c r="G1118" i="7"/>
  <c r="G1158" i="7"/>
  <c r="G965" i="7"/>
  <c r="G1092" i="7"/>
  <c r="G1160" i="7"/>
  <c r="G1234" i="7"/>
  <c r="G1293" i="7"/>
  <c r="G1357" i="7"/>
  <c r="G1425" i="7"/>
  <c r="G1076" i="7"/>
  <c r="G1134" i="7"/>
  <c r="G1237" i="7"/>
  <c r="G1284" i="7"/>
  <c r="G1369" i="7"/>
  <c r="G1440" i="7"/>
  <c r="G958" i="7"/>
  <c r="G964" i="7"/>
  <c r="G970" i="7"/>
  <c r="G976" i="7"/>
  <c r="G981" i="7"/>
  <c r="G985" i="7"/>
  <c r="G991" i="7"/>
  <c r="G996" i="7"/>
  <c r="G1000" i="7"/>
  <c r="G1007" i="7"/>
  <c r="G1016" i="7"/>
  <c r="G1022" i="7"/>
  <c r="G1026" i="7"/>
  <c r="G1032" i="7"/>
  <c r="G1037" i="7"/>
  <c r="G987" i="7"/>
  <c r="G968" i="7"/>
  <c r="G1412" i="7"/>
  <c r="G1459" i="7"/>
  <c r="G1401" i="7"/>
  <c r="G1424" i="7"/>
  <c r="G1388" i="7"/>
  <c r="G1352" i="7"/>
  <c r="G1314" i="7"/>
  <c r="G1291" i="7"/>
  <c r="G1245" i="7"/>
  <c r="G1228" i="7"/>
  <c r="G1184" i="7"/>
  <c r="G1143" i="7"/>
  <c r="G1103" i="7"/>
  <c r="G1071" i="7"/>
  <c r="G1031" i="7"/>
  <c r="G1204" i="7"/>
  <c r="G1086" i="7"/>
  <c r="G1447" i="7"/>
  <c r="G1363" i="7"/>
  <c r="G1336" i="7"/>
  <c r="G1269" i="7"/>
  <c r="G1478" i="7"/>
  <c r="G1399" i="7"/>
  <c r="G1437" i="7"/>
  <c r="G1349" i="7"/>
  <c r="G1345" i="7"/>
  <c r="G1246" i="7"/>
  <c r="G1238" i="7"/>
  <c r="G1166" i="7"/>
  <c r="G1093" i="7"/>
  <c r="G1479" i="7"/>
  <c r="G1450" i="7"/>
  <c r="G1294" i="7"/>
  <c r="G1114" i="7"/>
  <c r="G1390" i="7"/>
  <c r="G1263" i="7"/>
  <c r="G1133" i="7"/>
  <c r="G1209" i="7"/>
  <c r="G1089" i="7"/>
  <c r="G1362" i="7"/>
  <c r="G1240" i="7"/>
  <c r="G1096" i="7"/>
  <c r="G960" i="7"/>
  <c r="G966" i="7"/>
  <c r="G971" i="7"/>
  <c r="G977" i="7"/>
  <c r="G982" i="7"/>
  <c r="G986" i="7"/>
  <c r="G993" i="7"/>
  <c r="G1002" i="7"/>
  <c r="G1008" i="7"/>
  <c r="G1012" i="7"/>
  <c r="G1018" i="7"/>
  <c r="G1023" i="7"/>
  <c r="G1027" i="7"/>
  <c r="G1033" i="7"/>
  <c r="G1038" i="7"/>
  <c r="G1001" i="7"/>
  <c r="G1472" i="7"/>
  <c r="G1404" i="7"/>
  <c r="G1463" i="7"/>
  <c r="G1480" i="7"/>
  <c r="G1420" i="7"/>
  <c r="G1384" i="7"/>
  <c r="G1346" i="7"/>
  <c r="G1310" i="7"/>
  <c r="G1286" i="7"/>
  <c r="G1215" i="7"/>
  <c r="G1222" i="7"/>
  <c r="G1178" i="7"/>
  <c r="G1140" i="7"/>
  <c r="G1099" i="7"/>
  <c r="G1067" i="7"/>
  <c r="G1003" i="7"/>
  <c r="G1194" i="7"/>
  <c r="G1142" i="7"/>
  <c r="G1074" i="7"/>
  <c r="G1434" i="7"/>
  <c r="G1383" i="7"/>
  <c r="G1327" i="7"/>
  <c r="G1260" i="7"/>
  <c r="G1460" i="7"/>
  <c r="G1402" i="7"/>
  <c r="G1428" i="7"/>
  <c r="G1321" i="7"/>
  <c r="G1340" i="7"/>
  <c r="G1305" i="7"/>
  <c r="G1219" i="7"/>
  <c r="G1154" i="7"/>
  <c r="G1082" i="7"/>
  <c r="G1461" i="7"/>
  <c r="G1400" i="7"/>
  <c r="G1253" i="7"/>
  <c r="G1085" i="7"/>
  <c r="G1367" i="7"/>
  <c r="G1197" i="7"/>
  <c r="G1100" i="7"/>
  <c r="G1180" i="7"/>
  <c r="G1049" i="7"/>
  <c r="G1329" i="7"/>
  <c r="G1196" i="7"/>
  <c r="G1064" i="7"/>
  <c r="G956" i="7"/>
  <c r="G967" i="7"/>
  <c r="G994" i="7"/>
  <c r="G1004" i="7"/>
  <c r="G1013" i="7"/>
  <c r="G1028" i="7"/>
  <c r="G959" i="7"/>
  <c r="G962" i="7"/>
  <c r="G972" i="7"/>
  <c r="G979" i="7"/>
  <c r="G988" i="7"/>
  <c r="G998" i="7"/>
  <c r="G1009" i="7"/>
  <c r="G1019" i="7"/>
  <c r="G1024" i="7"/>
  <c r="G1034" i="7"/>
  <c r="G1015" i="7"/>
  <c r="G957" i="7"/>
  <c r="G963" i="7"/>
  <c r="G974" i="7"/>
  <c r="G980" i="7"/>
  <c r="G984" i="7"/>
  <c r="G990" i="7"/>
  <c r="G995" i="7"/>
  <c r="G999" i="7"/>
  <c r="G1005" i="7"/>
  <c r="G1010" i="7"/>
  <c r="G1014" i="7"/>
  <c r="G1020" i="7"/>
  <c r="G1030" i="7"/>
  <c r="G1036" i="7"/>
  <c r="G973" i="7"/>
  <c r="G1029" i="7"/>
  <c r="G854" i="7"/>
  <c r="G695" i="7"/>
  <c r="G891" i="7"/>
  <c r="G487" i="7"/>
  <c r="G527" i="7"/>
  <c r="G579" i="7"/>
  <c r="G918" i="7"/>
  <c r="G810" i="7"/>
  <c r="G763" i="7"/>
  <c r="G723" i="7"/>
  <c r="G656" i="7"/>
  <c r="G622" i="7"/>
  <c r="G879" i="7"/>
  <c r="G842" i="7"/>
  <c r="G686" i="7"/>
  <c r="G555" i="7"/>
  <c r="G502" i="7"/>
  <c r="G374" i="7"/>
  <c r="G947" i="7"/>
  <c r="G907" i="7"/>
  <c r="G826" i="7"/>
  <c r="G795" i="7"/>
  <c r="G750" i="7"/>
  <c r="G711" i="7"/>
  <c r="G670" i="7"/>
  <c r="G642" i="7"/>
  <c r="G931" i="7"/>
  <c r="G902" i="7"/>
  <c r="G878" i="7"/>
  <c r="G847" i="7"/>
  <c r="G794" i="7"/>
  <c r="G762" i="7"/>
  <c r="G734" i="7"/>
  <c r="G710" i="7"/>
  <c r="G679" i="7"/>
  <c r="G635" i="7"/>
  <c r="G595" i="7"/>
  <c r="G550" i="7"/>
  <c r="G495" i="7"/>
  <c r="G443" i="7"/>
  <c r="G939" i="7"/>
  <c r="G926" i="7"/>
  <c r="G899" i="7"/>
  <c r="G887" i="7"/>
  <c r="G871" i="7"/>
  <c r="G862" i="7"/>
  <c r="G846" i="7"/>
  <c r="G834" i="7"/>
  <c r="G818" i="7"/>
  <c r="G802" i="7"/>
  <c r="G787" i="7"/>
  <c r="G771" i="7"/>
  <c r="G742" i="7"/>
  <c r="G731" i="7"/>
  <c r="G715" i="7"/>
  <c r="G703" i="7"/>
  <c r="G678" i="7"/>
  <c r="G666" i="7"/>
  <c r="G631" i="7"/>
  <c r="G611" i="7"/>
  <c r="G594" i="7"/>
  <c r="G563" i="7"/>
  <c r="G539" i="7"/>
  <c r="G359" i="7"/>
  <c r="G946" i="7"/>
  <c r="G915" i="7"/>
  <c r="G863" i="7"/>
  <c r="G839" i="7"/>
  <c r="G807" i="7"/>
  <c r="G778" i="7"/>
  <c r="G747" i="7"/>
  <c r="G718" i="7"/>
  <c r="G694" i="7"/>
  <c r="G652" i="7"/>
  <c r="G615" i="7"/>
  <c r="G566" i="7"/>
  <c r="G526" i="7"/>
  <c r="G474" i="7"/>
  <c r="G402" i="7"/>
  <c r="G954" i="7"/>
  <c r="G938" i="7"/>
  <c r="G923" i="7"/>
  <c r="G910" i="7"/>
  <c r="G894" i="7"/>
  <c r="G886" i="7"/>
  <c r="G870" i="7"/>
  <c r="G855" i="7"/>
  <c r="G831" i="7"/>
  <c r="G815" i="7"/>
  <c r="G786" i="7"/>
  <c r="G770" i="7"/>
  <c r="G755" i="7"/>
  <c r="G739" i="7"/>
  <c r="G726" i="7"/>
  <c r="G702" i="7"/>
  <c r="G687" i="7"/>
  <c r="G671" i="7"/>
  <c r="G663" i="7"/>
  <c r="G646" i="7"/>
  <c r="G604" i="7"/>
  <c r="G511" i="7"/>
  <c r="G490" i="7"/>
  <c r="G458" i="7"/>
  <c r="G412" i="7"/>
  <c r="G455" i="7"/>
  <c r="G442" i="7"/>
  <c r="G426" i="7"/>
  <c r="G411" i="7"/>
  <c r="G395" i="7"/>
  <c r="G368" i="7"/>
  <c r="G358" i="7"/>
  <c r="G342" i="7"/>
  <c r="G951" i="7"/>
  <c r="G943" i="7"/>
  <c r="G935" i="7"/>
  <c r="G930" i="7"/>
  <c r="G922" i="7"/>
  <c r="G914" i="7"/>
  <c r="G906" i="7"/>
  <c r="G898" i="7"/>
  <c r="G890" i="7"/>
  <c r="G883" i="7"/>
  <c r="G875" i="7"/>
  <c r="G859" i="7"/>
  <c r="G851" i="7"/>
  <c r="G838" i="7"/>
  <c r="G830" i="7"/>
  <c r="G822" i="7"/>
  <c r="G814" i="7"/>
  <c r="G806" i="7"/>
  <c r="G799" i="7"/>
  <c r="G791" i="7"/>
  <c r="G783" i="7"/>
  <c r="G775" i="7"/>
  <c r="G767" i="7"/>
  <c r="G759" i="7"/>
  <c r="G754" i="7"/>
  <c r="G746" i="7"/>
  <c r="G738" i="7"/>
  <c r="G730" i="7"/>
  <c r="G722" i="7"/>
  <c r="G714" i="7"/>
  <c r="G707" i="7"/>
  <c r="G699" i="7"/>
  <c r="G683" i="7"/>
  <c r="G675" i="7"/>
  <c r="G662" i="7"/>
  <c r="G651" i="7"/>
  <c r="G640" i="7"/>
  <c r="G630" i="7"/>
  <c r="G620" i="7"/>
  <c r="G610" i="7"/>
  <c r="G600" i="7"/>
  <c r="G587" i="7"/>
  <c r="G574" i="7"/>
  <c r="G547" i="7"/>
  <c r="G535" i="7"/>
  <c r="G519" i="7"/>
  <c r="G510" i="7"/>
  <c r="G494" i="7"/>
  <c r="G482" i="7"/>
  <c r="G466" i="7"/>
  <c r="G450" i="7"/>
  <c r="G435" i="7"/>
  <c r="G419" i="7"/>
  <c r="G394" i="7"/>
  <c r="G382" i="7"/>
  <c r="G366" i="7"/>
  <c r="G351" i="7"/>
  <c r="G326" i="7"/>
  <c r="G950" i="7"/>
  <c r="G942" i="7"/>
  <c r="G934" i="7"/>
  <c r="G927" i="7"/>
  <c r="G919" i="7"/>
  <c r="G903" i="7"/>
  <c r="G895" i="7"/>
  <c r="G882" i="7"/>
  <c r="G874" i="7"/>
  <c r="G866" i="7"/>
  <c r="G858" i="7"/>
  <c r="G850" i="7"/>
  <c r="G843" i="7"/>
  <c r="G835" i="7"/>
  <c r="G827" i="7"/>
  <c r="G819" i="7"/>
  <c r="G811" i="7"/>
  <c r="G803" i="7"/>
  <c r="G798" i="7"/>
  <c r="G790" i="7"/>
  <c r="G782" i="7"/>
  <c r="G774" i="7"/>
  <c r="G766" i="7"/>
  <c r="G758" i="7"/>
  <c r="G751" i="7"/>
  <c r="G743" i="7"/>
  <c r="G727" i="7"/>
  <c r="G719" i="7"/>
  <c r="G706" i="7"/>
  <c r="G698" i="7"/>
  <c r="G690" i="7"/>
  <c r="G682" i="7"/>
  <c r="G674" i="7"/>
  <c r="G667" i="7"/>
  <c r="G658" i="7"/>
  <c r="G636" i="7"/>
  <c r="G626" i="7"/>
  <c r="G616" i="7"/>
  <c r="G606" i="7"/>
  <c r="G599" i="7"/>
  <c r="G586" i="7"/>
  <c r="G571" i="7"/>
  <c r="G558" i="7"/>
  <c r="G542" i="7"/>
  <c r="G534" i="7"/>
  <c r="G518" i="7"/>
  <c r="G503" i="7"/>
  <c r="G479" i="7"/>
  <c r="G463" i="7"/>
  <c r="G434" i="7"/>
  <c r="G418" i="7"/>
  <c r="G403" i="7"/>
  <c r="G387" i="7"/>
  <c r="G379" i="7"/>
  <c r="G347" i="7"/>
  <c r="G327" i="7"/>
  <c r="G953" i="7"/>
  <c r="G949" i="7"/>
  <c r="G945" i="7"/>
  <c r="G941" i="7"/>
  <c r="G937" i="7"/>
  <c r="G929" i="7"/>
  <c r="G925" i="7"/>
  <c r="G921" i="7"/>
  <c r="G917" i="7"/>
  <c r="G913" i="7"/>
  <c r="G909" i="7"/>
  <c r="G905" i="7"/>
  <c r="G901" i="7"/>
  <c r="G897" i="7"/>
  <c r="G893" i="7"/>
  <c r="G885" i="7"/>
  <c r="G881" i="7"/>
  <c r="G877" i="7"/>
  <c r="G873" i="7"/>
  <c r="G869" i="7"/>
  <c r="G865" i="7"/>
  <c r="G861" i="7"/>
  <c r="G857" i="7"/>
  <c r="G853" i="7"/>
  <c r="G849" i="7"/>
  <c r="G841" i="7"/>
  <c r="G837" i="7"/>
  <c r="G833" i="7"/>
  <c r="G829" i="7"/>
  <c r="G825" i="7"/>
  <c r="G821" i="7"/>
  <c r="G817" i="7"/>
  <c r="G813" i="7"/>
  <c r="G809" i="7"/>
  <c r="G805" i="7"/>
  <c r="G797" i="7"/>
  <c r="G793" i="7"/>
  <c r="G789" i="7"/>
  <c r="G785" i="7"/>
  <c r="G781" i="7"/>
  <c r="G777" i="7"/>
  <c r="G773" i="7"/>
  <c r="G769" i="7"/>
  <c r="G765" i="7"/>
  <c r="G761" i="7"/>
  <c r="G753" i="7"/>
  <c r="G749" i="7"/>
  <c r="G745" i="7"/>
  <c r="G741" i="7"/>
  <c r="G737" i="7"/>
  <c r="G733" i="7"/>
  <c r="G729" i="7"/>
  <c r="G725" i="7"/>
  <c r="G721" i="7"/>
  <c r="G717" i="7"/>
  <c r="G709" i="7"/>
  <c r="G705" i="7"/>
  <c r="G701" i="7"/>
  <c r="G697" i="7"/>
  <c r="G693" i="7"/>
  <c r="G689" i="7"/>
  <c r="G685" i="7"/>
  <c r="G681" i="7"/>
  <c r="G677" i="7"/>
  <c r="G673" i="7"/>
  <c r="G665" i="7"/>
  <c r="G660" i="7"/>
  <c r="G655" i="7"/>
  <c r="G650" i="7"/>
  <c r="G644" i="7"/>
  <c r="G639" i="7"/>
  <c r="G634" i="7"/>
  <c r="G628" i="7"/>
  <c r="G624" i="7"/>
  <c r="G619" i="7"/>
  <c r="G614" i="7"/>
  <c r="G608" i="7"/>
  <c r="G598" i="7"/>
  <c r="G591" i="7"/>
  <c r="G583" i="7"/>
  <c r="G578" i="7"/>
  <c r="G570" i="7"/>
  <c r="G562" i="7"/>
  <c r="G554" i="7"/>
  <c r="G546" i="7"/>
  <c r="G538" i="7"/>
  <c r="G531" i="7"/>
  <c r="G523" i="7"/>
  <c r="G507" i="7"/>
  <c r="G499" i="7"/>
  <c r="G486" i="7"/>
  <c r="G478" i="7"/>
  <c r="G470" i="7"/>
  <c r="G462" i="7"/>
  <c r="G454" i="7"/>
  <c r="G447" i="7"/>
  <c r="G439" i="7"/>
  <c r="G431" i="7"/>
  <c r="G423" i="7"/>
  <c r="G415" i="7"/>
  <c r="G399" i="7"/>
  <c r="G392" i="7"/>
  <c r="G378" i="7"/>
  <c r="G371" i="7"/>
  <c r="G363" i="7"/>
  <c r="G355" i="7"/>
  <c r="G348" i="7"/>
  <c r="G337" i="7"/>
  <c r="G328" i="7"/>
  <c r="G331" i="7"/>
  <c r="G335" i="7"/>
  <c r="G339" i="7"/>
  <c r="G324" i="7"/>
  <c r="G329" i="7"/>
  <c r="G332" i="7"/>
  <c r="G336" i="7"/>
  <c r="G340" i="7"/>
  <c r="G325" i="7"/>
  <c r="G330" i="7"/>
  <c r="G338" i="7"/>
  <c r="G349" i="7"/>
  <c r="G352" i="7"/>
  <c r="G356" i="7"/>
  <c r="G360" i="7"/>
  <c r="G369" i="7"/>
  <c r="G372" i="7"/>
  <c r="G376" i="7"/>
  <c r="G380" i="7"/>
  <c r="G384" i="7"/>
  <c r="G388" i="7"/>
  <c r="G389" i="7"/>
  <c r="G396" i="7"/>
  <c r="G400" i="7"/>
  <c r="G404" i="7"/>
  <c r="G408" i="7"/>
  <c r="G413" i="7"/>
  <c r="G416" i="7"/>
  <c r="G420" i="7"/>
  <c r="G424" i="7"/>
  <c r="G428" i="7"/>
  <c r="G432" i="7"/>
  <c r="G436" i="7"/>
  <c r="G440" i="7"/>
  <c r="G444" i="7"/>
  <c r="G448" i="7"/>
  <c r="G452" i="7"/>
  <c r="G456" i="7"/>
  <c r="G460" i="7"/>
  <c r="G464" i="7"/>
  <c r="G468" i="7"/>
  <c r="G472" i="7"/>
  <c r="G476" i="7"/>
  <c r="G480" i="7"/>
  <c r="G484" i="7"/>
  <c r="G488" i="7"/>
  <c r="G492" i="7"/>
  <c r="G496" i="7"/>
  <c r="G500" i="7"/>
  <c r="G504" i="7"/>
  <c r="G508" i="7"/>
  <c r="G512" i="7"/>
  <c r="G516" i="7"/>
  <c r="G520" i="7"/>
  <c r="G524" i="7"/>
  <c r="G528" i="7"/>
  <c r="G532" i="7"/>
  <c r="G536" i="7"/>
  <c r="G540" i="7"/>
  <c r="G544" i="7"/>
  <c r="G548" i="7"/>
  <c r="G552" i="7"/>
  <c r="G556" i="7"/>
  <c r="G560" i="7"/>
  <c r="G564" i="7"/>
  <c r="G568" i="7"/>
  <c r="G572" i="7"/>
  <c r="G576" i="7"/>
  <c r="G580" i="7"/>
  <c r="G584" i="7"/>
  <c r="G588" i="7"/>
  <c r="G592" i="7"/>
  <c r="G333" i="7"/>
  <c r="G341" i="7"/>
  <c r="G345" i="7"/>
  <c r="G350" i="7"/>
  <c r="G353" i="7"/>
  <c r="G357" i="7"/>
  <c r="G361" i="7"/>
  <c r="G370" i="7"/>
  <c r="G373" i="7"/>
  <c r="G377" i="7"/>
  <c r="G381" i="7"/>
  <c r="G390" i="7"/>
  <c r="G393" i="7"/>
  <c r="G397" i="7"/>
  <c r="G401" i="7"/>
  <c r="G405" i="7"/>
  <c r="G409" i="7"/>
  <c r="G410" i="7"/>
  <c r="G417" i="7"/>
  <c r="G421" i="7"/>
  <c r="G425" i="7"/>
  <c r="G429" i="7"/>
  <c r="G433" i="7"/>
  <c r="G437" i="7"/>
  <c r="G441" i="7"/>
  <c r="G445" i="7"/>
  <c r="G453" i="7"/>
  <c r="G457" i="7"/>
  <c r="G461" i="7"/>
  <c r="G465" i="7"/>
  <c r="G469" i="7"/>
  <c r="G473" i="7"/>
  <c r="G477" i="7"/>
  <c r="G481" i="7"/>
  <c r="G485" i="7"/>
  <c r="G489" i="7"/>
  <c r="G497" i="7"/>
  <c r="G501" i="7"/>
  <c r="G505" i="7"/>
  <c r="G509" i="7"/>
  <c r="G513" i="7"/>
  <c r="G517" i="7"/>
  <c r="G521" i="7"/>
  <c r="G525" i="7"/>
  <c r="G529" i="7"/>
  <c r="G533" i="7"/>
  <c r="G541" i="7"/>
  <c r="G545" i="7"/>
  <c r="G549" i="7"/>
  <c r="G553" i="7"/>
  <c r="G557" i="7"/>
  <c r="G561" i="7"/>
  <c r="G565" i="7"/>
  <c r="G569" i="7"/>
  <c r="G573" i="7"/>
  <c r="G577" i="7"/>
  <c r="G585" i="7"/>
  <c r="G589" i="7"/>
  <c r="G593" i="7"/>
  <c r="G597" i="7"/>
  <c r="G601" i="7"/>
  <c r="G605" i="7"/>
  <c r="G609" i="7"/>
  <c r="G613" i="7"/>
  <c r="G617" i="7"/>
  <c r="G621" i="7"/>
  <c r="G629" i="7"/>
  <c r="G633" i="7"/>
  <c r="G637" i="7"/>
  <c r="G641" i="7"/>
  <c r="G645" i="7"/>
  <c r="G649" i="7"/>
  <c r="G653" i="7"/>
  <c r="G657" i="7"/>
  <c r="G661" i="7"/>
  <c r="G952" i="7"/>
  <c r="G948" i="7"/>
  <c r="G944" i="7"/>
  <c r="G940" i="7"/>
  <c r="G936" i="7"/>
  <c r="G932" i="7"/>
  <c r="G928" i="7"/>
  <c r="G924" i="7"/>
  <c r="G920" i="7"/>
  <c r="G916" i="7"/>
  <c r="G912" i="7"/>
  <c r="G908" i="7"/>
  <c r="G904" i="7"/>
  <c r="G900" i="7"/>
  <c r="G896" i="7"/>
  <c r="G892" i="7"/>
  <c r="G888" i="7"/>
  <c r="G884" i="7"/>
  <c r="G880" i="7"/>
  <c r="G876" i="7"/>
  <c r="G872" i="7"/>
  <c r="G868" i="7"/>
  <c r="G864" i="7"/>
  <c r="G860" i="7"/>
  <c r="G856" i="7"/>
  <c r="G852" i="7"/>
  <c r="G848" i="7"/>
  <c r="G844" i="7"/>
  <c r="G840" i="7"/>
  <c r="G836" i="7"/>
  <c r="G832" i="7"/>
  <c r="G828" i="7"/>
  <c r="G824" i="7"/>
  <c r="G820" i="7"/>
  <c r="G816" i="7"/>
  <c r="G812" i="7"/>
  <c r="G808" i="7"/>
  <c r="G804" i="7"/>
  <c r="G800" i="7"/>
  <c r="G796" i="7"/>
  <c r="G792" i="7"/>
  <c r="G788" i="7"/>
  <c r="G784" i="7"/>
  <c r="G780" i="7"/>
  <c r="G776" i="7"/>
  <c r="G772" i="7"/>
  <c r="G768" i="7"/>
  <c r="G764" i="7"/>
  <c r="G760" i="7"/>
  <c r="G756" i="7"/>
  <c r="G752" i="7"/>
  <c r="G748" i="7"/>
  <c r="G744" i="7"/>
  <c r="G740" i="7"/>
  <c r="G736" i="7"/>
  <c r="G732" i="7"/>
  <c r="G728" i="7"/>
  <c r="G724" i="7"/>
  <c r="G720" i="7"/>
  <c r="G716" i="7"/>
  <c r="G712" i="7"/>
  <c r="G708" i="7"/>
  <c r="G704" i="7"/>
  <c r="G700" i="7"/>
  <c r="G696" i="7"/>
  <c r="G692" i="7"/>
  <c r="G688" i="7"/>
  <c r="G684" i="7"/>
  <c r="G680" i="7"/>
  <c r="G676" i="7"/>
  <c r="G672" i="7"/>
  <c r="G668" i="7"/>
  <c r="G664" i="7"/>
  <c r="G659" i="7"/>
  <c r="G654" i="7"/>
  <c r="G648" i="7"/>
  <c r="G643" i="7"/>
  <c r="G638" i="7"/>
  <c r="G632" i="7"/>
  <c r="G627" i="7"/>
  <c r="G623" i="7"/>
  <c r="G618" i="7"/>
  <c r="G612" i="7"/>
  <c r="G607" i="7"/>
  <c r="G602" i="7"/>
  <c r="G596" i="7"/>
  <c r="G590" i="7"/>
  <c r="G582" i="7"/>
  <c r="G575" i="7"/>
  <c r="G567" i="7"/>
  <c r="G551" i="7"/>
  <c r="G543" i="7"/>
  <c r="G530" i="7"/>
  <c r="G522" i="7"/>
  <c r="G514" i="7"/>
  <c r="G506" i="7"/>
  <c r="G498" i="7"/>
  <c r="G491" i="7"/>
  <c r="G483" i="7"/>
  <c r="G475" i="7"/>
  <c r="G467" i="7"/>
  <c r="G459" i="7"/>
  <c r="G451" i="7"/>
  <c r="G446" i="7"/>
  <c r="G438" i="7"/>
  <c r="G430" i="7"/>
  <c r="G422" i="7"/>
  <c r="G414" i="7"/>
  <c r="G398" i="7"/>
  <c r="G391" i="7"/>
  <c r="G383" i="7"/>
  <c r="G375" i="7"/>
  <c r="G367" i="7"/>
  <c r="G362" i="7"/>
  <c r="G354" i="7"/>
  <c r="G346" i="7"/>
  <c r="G334" i="7"/>
  <c r="H306" i="7"/>
  <c r="G306" i="7" s="1"/>
  <c r="H299" i="7"/>
  <c r="G299" i="7" s="1"/>
  <c r="H293" i="7"/>
  <c r="G293" i="7" s="1"/>
  <c r="H287" i="7"/>
  <c r="G287" i="7" s="1"/>
  <c r="H281" i="7"/>
  <c r="G281" i="7" s="1"/>
  <c r="H275" i="7"/>
  <c r="G275" i="7" s="1"/>
  <c r="H269" i="7"/>
  <c r="G269" i="7" s="1"/>
  <c r="H303" i="7"/>
  <c r="G303" i="7" s="1"/>
  <c r="H304" i="7"/>
  <c r="G304" i="7" s="1"/>
  <c r="H307" i="7"/>
  <c r="G307" i="7" s="1"/>
  <c r="H308" i="7"/>
  <c r="G308" i="7" s="1"/>
  <c r="H305" i="7"/>
  <c r="G305" i="7" s="1"/>
  <c r="H309" i="7"/>
  <c r="G309" i="7" s="1"/>
  <c r="H310" i="7"/>
  <c r="G310" i="7" s="1"/>
  <c r="H311" i="7"/>
  <c r="G311" i="7" s="1"/>
  <c r="H312" i="7"/>
  <c r="G312" i="7" s="1"/>
  <c r="H313" i="7"/>
  <c r="G313" i="7" s="1"/>
  <c r="H314" i="7"/>
  <c r="G314" i="7" s="1"/>
  <c r="H315" i="7"/>
  <c r="G315" i="7" s="1"/>
  <c r="H316" i="7"/>
  <c r="G316" i="7" s="1"/>
  <c r="H317" i="7"/>
  <c r="G317" i="7" s="1"/>
  <c r="H318" i="7"/>
  <c r="G318" i="7" s="1"/>
  <c r="H319" i="7"/>
  <c r="G319" i="7" s="1"/>
  <c r="H320" i="7"/>
  <c r="G320" i="7" s="1"/>
  <c r="H321" i="7"/>
  <c r="G321" i="7" s="1"/>
  <c r="H301" i="7"/>
  <c r="G301" i="7" s="1"/>
  <c r="H407" i="7"/>
  <c r="G407" i="7" s="1"/>
  <c r="H406" i="7"/>
  <c r="G406" i="7" s="1"/>
  <c r="H386" i="7"/>
  <c r="G386" i="7" s="1"/>
  <c r="H385" i="7"/>
  <c r="G385" i="7" s="1"/>
  <c r="H365" i="7"/>
  <c r="G365" i="7" s="1"/>
  <c r="H364" i="7"/>
  <c r="G364" i="7" s="1"/>
  <c r="H344" i="7"/>
  <c r="G344" i="7" s="1"/>
  <c r="H343" i="7"/>
  <c r="G343" i="7" s="1"/>
  <c r="H323" i="7"/>
  <c r="G323" i="7" s="1"/>
  <c r="H302" i="7"/>
  <c r="G302" i="7" s="1"/>
  <c r="H300" i="7"/>
  <c r="G300" i="7" s="1"/>
  <c r="H294" i="7"/>
  <c r="G294" i="7" s="1"/>
  <c r="H288" i="7"/>
  <c r="G288" i="7" s="1"/>
  <c r="H298" i="7"/>
  <c r="G298" i="7" s="1"/>
  <c r="H297" i="7"/>
  <c r="G297" i="7" s="1"/>
  <c r="H296" i="7"/>
  <c r="G296" i="7" s="1"/>
  <c r="H295" i="7"/>
  <c r="G295" i="7" s="1"/>
  <c r="H292" i="7"/>
  <c r="G292" i="7" s="1"/>
  <c r="H291" i="7"/>
  <c r="G291" i="7" s="1"/>
  <c r="H290" i="7"/>
  <c r="G290" i="7" s="1"/>
  <c r="H289" i="7"/>
  <c r="G289" i="7" s="1"/>
  <c r="H286" i="7"/>
  <c r="G286" i="7" s="1"/>
  <c r="H285" i="7"/>
  <c r="G285" i="7" s="1"/>
  <c r="H284" i="7"/>
  <c r="G284" i="7" s="1"/>
  <c r="H283" i="7"/>
  <c r="G283" i="7" s="1"/>
  <c r="H282" i="7"/>
  <c r="G282" i="7" s="1"/>
  <c r="H280" i="7"/>
  <c r="G280" i="7" s="1"/>
  <c r="H279" i="7"/>
  <c r="G279" i="7" s="1"/>
  <c r="H278" i="7"/>
  <c r="G278" i="7" s="1"/>
  <c r="H277" i="7"/>
  <c r="G277" i="7" s="1"/>
  <c r="H276" i="7"/>
  <c r="G276" i="7" s="1"/>
  <c r="H274" i="7"/>
  <c r="G274" i="7" s="1"/>
  <c r="H273" i="7"/>
  <c r="G273" i="7" s="1"/>
  <c r="H272" i="7"/>
  <c r="G272" i="7" s="1"/>
  <c r="H271" i="7"/>
  <c r="G271" i="7" s="1"/>
  <c r="H270" i="7"/>
  <c r="G270" i="7" s="1"/>
  <c r="H268" i="7"/>
  <c r="G268" i="7" s="1"/>
  <c r="H267" i="7"/>
  <c r="G267" i="7" s="1"/>
  <c r="H266" i="7"/>
  <c r="G266" i="7" s="1"/>
  <c r="H264" i="7"/>
  <c r="G264" i="7" s="1"/>
  <c r="H263" i="7"/>
  <c r="G263" i="7" s="1"/>
  <c r="H262" i="7"/>
  <c r="G262" i="7" s="1"/>
  <c r="H261" i="7"/>
  <c r="G261" i="7" s="1"/>
  <c r="H260" i="7"/>
  <c r="G260" i="7" s="1"/>
  <c r="H259" i="7"/>
  <c r="G259" i="7" s="1"/>
  <c r="H258" i="7"/>
  <c r="G258" i="7" s="1"/>
  <c r="H257" i="7"/>
  <c r="G257" i="7" s="1"/>
  <c r="H256" i="7"/>
  <c r="G256" i="7" s="1"/>
  <c r="H255" i="7"/>
  <c r="G255" i="7" s="1"/>
  <c r="H254" i="7"/>
  <c r="G254" i="7" s="1"/>
  <c r="H253" i="7"/>
  <c r="G253" i="7" s="1"/>
  <c r="H252" i="7"/>
  <c r="G252" i="7" s="1"/>
  <c r="H251" i="7"/>
  <c r="G251" i="7" s="1"/>
  <c r="H250" i="7"/>
  <c r="G250" i="7" s="1"/>
  <c r="H249" i="7"/>
  <c r="G249" i="7" s="1"/>
  <c r="H248" i="7"/>
  <c r="G248" i="7" s="1"/>
  <c r="H247" i="7"/>
  <c r="G247" i="7" s="1"/>
  <c r="H246" i="7"/>
  <c r="G246" i="7" s="1"/>
  <c r="H245" i="7"/>
  <c r="G245" i="7" s="1"/>
  <c r="H244" i="7"/>
  <c r="G244" i="7" s="1"/>
  <c r="H242" i="7"/>
  <c r="G242" i="7" s="1"/>
  <c r="H241" i="7"/>
  <c r="G241" i="7" s="1"/>
  <c r="H240" i="7"/>
  <c r="G240" i="7" s="1"/>
  <c r="H239" i="7"/>
  <c r="G239" i="7" s="1"/>
  <c r="H238" i="7"/>
  <c r="G238" i="7" s="1"/>
  <c r="H237" i="7"/>
  <c r="G237" i="7" s="1"/>
  <c r="H236" i="7"/>
  <c r="G236" i="7" s="1"/>
  <c r="H235" i="7"/>
  <c r="G235" i="7" s="1"/>
  <c r="H234" i="7"/>
  <c r="G234" i="7" s="1"/>
  <c r="H233" i="7"/>
  <c r="G233" i="7" s="1"/>
  <c r="H232" i="7"/>
  <c r="G232" i="7" s="1"/>
  <c r="H231" i="7"/>
  <c r="G231" i="7" s="1"/>
  <c r="H230" i="7"/>
  <c r="G230" i="7" s="1"/>
  <c r="H229" i="7"/>
  <c r="G229" i="7" s="1"/>
  <c r="H228" i="7"/>
  <c r="G228" i="7" s="1"/>
  <c r="H227" i="7"/>
  <c r="G227" i="7" s="1"/>
  <c r="H226" i="7"/>
  <c r="G226" i="7" s="1"/>
  <c r="H225" i="7"/>
  <c r="G225" i="7" s="1"/>
  <c r="H224" i="7"/>
  <c r="G224" i="7" s="1"/>
  <c r="H223" i="7"/>
  <c r="G223" i="7" s="1"/>
  <c r="H222" i="7"/>
  <c r="G222" i="7" s="1"/>
  <c r="H220" i="7"/>
  <c r="G220" i="7" s="1"/>
  <c r="H219" i="7"/>
  <c r="G219" i="7" s="1"/>
  <c r="H218" i="7"/>
  <c r="G218" i="7" s="1"/>
  <c r="H217" i="7"/>
  <c r="G217" i="7" s="1"/>
  <c r="H216" i="7"/>
  <c r="G216" i="7" s="1"/>
  <c r="H215" i="7"/>
  <c r="G215" i="7" s="1"/>
  <c r="H214" i="7"/>
  <c r="G214" i="7" s="1"/>
  <c r="H213" i="7"/>
  <c r="G213" i="7" s="1"/>
  <c r="H212" i="7"/>
  <c r="G212" i="7" s="1"/>
  <c r="H211" i="7"/>
  <c r="G211" i="7" s="1"/>
  <c r="H210" i="7"/>
  <c r="G210" i="7" s="1"/>
  <c r="H209" i="7"/>
  <c r="G209" i="7" s="1"/>
  <c r="H208" i="7"/>
  <c r="G208" i="7" s="1"/>
  <c r="H207" i="7"/>
  <c r="G207" i="7" s="1"/>
  <c r="H206" i="7"/>
  <c r="G206" i="7" s="1"/>
  <c r="H205" i="7"/>
  <c r="G205" i="7" s="1"/>
  <c r="H204" i="7"/>
  <c r="G204" i="7" s="1"/>
  <c r="H203" i="7"/>
  <c r="G203" i="7" s="1"/>
  <c r="H202" i="7"/>
  <c r="G202" i="7" s="1"/>
  <c r="H201" i="7"/>
  <c r="G201" i="7" s="1"/>
  <c r="H200" i="7"/>
  <c r="G200" i="7" s="1"/>
  <c r="H198" i="7"/>
  <c r="G198" i="7" s="1"/>
  <c r="H197" i="7"/>
  <c r="G197" i="7" s="1"/>
  <c r="H196" i="7"/>
  <c r="G196" i="7" s="1"/>
  <c r="H195" i="7"/>
  <c r="G195" i="7" s="1"/>
  <c r="H194" i="7"/>
  <c r="G194" i="7" s="1"/>
  <c r="H193" i="7"/>
  <c r="G193" i="7" s="1"/>
  <c r="H192" i="7"/>
  <c r="G192" i="7" s="1"/>
  <c r="H191" i="7"/>
  <c r="G191" i="7" s="1"/>
  <c r="H190" i="7"/>
  <c r="G190" i="7" s="1"/>
  <c r="H189" i="7"/>
  <c r="G189" i="7" s="1"/>
  <c r="H188" i="7"/>
  <c r="G188" i="7" s="1"/>
  <c r="H187" i="7"/>
  <c r="G187" i="7" s="1"/>
  <c r="H186" i="7"/>
  <c r="G186" i="7" s="1"/>
  <c r="H185" i="7"/>
  <c r="G185" i="7" s="1"/>
  <c r="H184" i="7"/>
  <c r="G184" i="7" s="1"/>
  <c r="H183" i="7"/>
  <c r="G183" i="7" s="1"/>
  <c r="H182" i="7"/>
  <c r="G182" i="7" s="1"/>
  <c r="H181" i="7"/>
  <c r="G181" i="7" s="1"/>
  <c r="H180" i="7"/>
  <c r="G180" i="7" s="1"/>
  <c r="H179" i="7"/>
  <c r="G179" i="7" s="1"/>
  <c r="H178" i="7"/>
  <c r="G178" i="7" s="1"/>
  <c r="H176" i="7"/>
  <c r="G176" i="7" s="1"/>
  <c r="H175" i="7"/>
  <c r="G175" i="7" s="1"/>
  <c r="H174" i="7"/>
  <c r="G174" i="7" s="1"/>
  <c r="H173" i="7"/>
  <c r="G173" i="7" s="1"/>
  <c r="H172" i="7"/>
  <c r="G172" i="7" s="1"/>
  <c r="H171" i="7"/>
  <c r="G171" i="7" s="1"/>
  <c r="H170" i="7"/>
  <c r="G170" i="7" s="1"/>
  <c r="H169" i="7"/>
  <c r="G169" i="7" s="1"/>
  <c r="H168" i="7"/>
  <c r="G168" i="7" s="1"/>
  <c r="H167" i="7"/>
  <c r="G167" i="7" s="1"/>
  <c r="H166" i="7"/>
  <c r="G166" i="7" s="1"/>
  <c r="H165" i="7"/>
  <c r="G165" i="7" s="1"/>
  <c r="H164" i="7"/>
  <c r="G164" i="7" s="1"/>
  <c r="H163" i="7"/>
  <c r="G163" i="7" s="1"/>
  <c r="H162" i="7"/>
  <c r="G162" i="7" s="1"/>
  <c r="H161" i="7"/>
  <c r="G161" i="7" s="1"/>
  <c r="H160" i="7"/>
  <c r="G160" i="7" s="1"/>
  <c r="H159" i="7"/>
  <c r="G159" i="7" s="1"/>
  <c r="H158" i="7"/>
  <c r="G158" i="7" s="1"/>
  <c r="H157" i="7"/>
  <c r="G157" i="7" s="1"/>
  <c r="H156" i="7"/>
  <c r="G156" i="7" s="1"/>
  <c r="H154" i="7"/>
  <c r="G154" i="7" s="1"/>
  <c r="H153" i="7"/>
  <c r="G153" i="7" s="1"/>
  <c r="H152" i="7"/>
  <c r="G152" i="7" s="1"/>
  <c r="H151" i="7"/>
  <c r="G151" i="7" s="1"/>
  <c r="H150" i="7"/>
  <c r="G150" i="7" s="1"/>
  <c r="H149" i="7"/>
  <c r="G149" i="7" s="1"/>
  <c r="H148" i="7"/>
  <c r="G148" i="7" s="1"/>
  <c r="H147" i="7"/>
  <c r="G147" i="7" s="1"/>
  <c r="H146" i="7"/>
  <c r="G146" i="7" s="1"/>
  <c r="H145" i="7"/>
  <c r="G145" i="7" s="1"/>
  <c r="H144" i="7"/>
  <c r="G144" i="7" s="1"/>
  <c r="H143" i="7"/>
  <c r="G143" i="7" s="1"/>
  <c r="H142" i="7"/>
  <c r="G142" i="7" s="1"/>
  <c r="H141" i="7"/>
  <c r="G141" i="7" s="1"/>
  <c r="H140" i="7"/>
  <c r="G140" i="7" s="1"/>
  <c r="H139" i="7"/>
  <c r="G139" i="7" s="1"/>
  <c r="H138" i="7"/>
  <c r="G138" i="7" s="1"/>
  <c r="H137" i="7"/>
  <c r="G137" i="7" s="1"/>
  <c r="H136" i="7"/>
  <c r="G136" i="7" s="1"/>
  <c r="H135" i="7"/>
  <c r="G135" i="7" s="1"/>
  <c r="H134" i="7"/>
  <c r="G134" i="7" s="1"/>
  <c r="H2" i="7" l="1"/>
  <c r="G2" i="7" s="1"/>
  <c r="H132" i="7"/>
  <c r="G132" i="7" s="1"/>
  <c r="H131" i="7"/>
  <c r="G131" i="7" s="1"/>
  <c r="H130" i="7"/>
  <c r="G130" i="7" s="1"/>
  <c r="H129" i="7"/>
  <c r="G129" i="7" s="1"/>
  <c r="H128" i="7"/>
  <c r="G128" i="7" s="1"/>
  <c r="H127" i="7"/>
  <c r="G127" i="7" s="1"/>
  <c r="H126" i="7"/>
  <c r="G126" i="7" s="1"/>
  <c r="H125" i="7"/>
  <c r="G125" i="7" s="1"/>
  <c r="H124" i="7"/>
  <c r="G124" i="7" s="1"/>
  <c r="H123" i="7"/>
  <c r="G123" i="7" s="1"/>
  <c r="H122" i="7"/>
  <c r="G122" i="7" s="1"/>
  <c r="H121" i="7"/>
  <c r="G121" i="7" s="1"/>
  <c r="H120" i="7"/>
  <c r="G120" i="7" s="1"/>
  <c r="H119" i="7"/>
  <c r="G119" i="7" s="1"/>
  <c r="H118" i="7"/>
  <c r="G118" i="7" s="1"/>
  <c r="H117" i="7"/>
  <c r="G117" i="7" s="1"/>
  <c r="H116" i="7"/>
  <c r="G116" i="7" s="1"/>
  <c r="H115" i="7"/>
  <c r="G115" i="7" s="1"/>
  <c r="H114" i="7"/>
  <c r="G114" i="7" s="1"/>
  <c r="H113" i="7"/>
  <c r="G113" i="7" s="1"/>
  <c r="H112" i="7"/>
  <c r="G112" i="7" s="1"/>
  <c r="H110" i="7"/>
  <c r="G110" i="7" s="1"/>
  <c r="H109" i="7"/>
  <c r="G109" i="7" s="1"/>
  <c r="H108" i="7"/>
  <c r="G108" i="7" s="1"/>
  <c r="H107" i="7"/>
  <c r="G107" i="7" s="1"/>
  <c r="H106" i="7"/>
  <c r="G106" i="7" s="1"/>
  <c r="H105" i="7"/>
  <c r="G105" i="7" s="1"/>
  <c r="H104" i="7"/>
  <c r="G104" i="7" s="1"/>
  <c r="H103" i="7"/>
  <c r="G103" i="7" s="1"/>
  <c r="H102" i="7"/>
  <c r="G102" i="7" s="1"/>
  <c r="H101" i="7"/>
  <c r="G101" i="7" s="1"/>
  <c r="H100" i="7"/>
  <c r="G100" i="7" s="1"/>
  <c r="H99" i="7"/>
  <c r="G99" i="7" s="1"/>
  <c r="H98" i="7"/>
  <c r="G98" i="7" s="1"/>
  <c r="H97" i="7"/>
  <c r="G97" i="7" s="1"/>
  <c r="H96" i="7"/>
  <c r="G96" i="7" s="1"/>
  <c r="H95" i="7"/>
  <c r="G95" i="7" s="1"/>
  <c r="H94" i="7"/>
  <c r="G94" i="7" s="1"/>
  <c r="H93" i="7"/>
  <c r="G93" i="7" s="1"/>
  <c r="H92" i="7"/>
  <c r="G92" i="7" s="1"/>
  <c r="H91" i="7"/>
  <c r="G91" i="7" s="1"/>
  <c r="H90" i="7"/>
  <c r="G90" i="7" s="1"/>
  <c r="H88" i="7"/>
  <c r="G88" i="7" s="1"/>
  <c r="H87" i="7"/>
  <c r="G87" i="7" s="1"/>
  <c r="H86" i="7"/>
  <c r="G86" i="7" s="1"/>
  <c r="H85" i="7"/>
  <c r="G85" i="7" s="1"/>
  <c r="H84" i="7"/>
  <c r="G84" i="7" s="1"/>
  <c r="H83" i="7"/>
  <c r="G83" i="7" s="1"/>
  <c r="H82" i="7"/>
  <c r="G82" i="7" s="1"/>
  <c r="H81" i="7"/>
  <c r="G81" i="7" s="1"/>
  <c r="H80" i="7"/>
  <c r="G80" i="7" s="1"/>
  <c r="H79" i="7"/>
  <c r="G79" i="7" s="1"/>
  <c r="H78" i="7"/>
  <c r="G78" i="7" s="1"/>
  <c r="H77" i="7"/>
  <c r="G77" i="7" s="1"/>
  <c r="H76" i="7"/>
  <c r="G76" i="7" s="1"/>
  <c r="H75" i="7"/>
  <c r="G75" i="7" s="1"/>
  <c r="H74" i="7"/>
  <c r="G74" i="7" s="1"/>
  <c r="H73" i="7"/>
  <c r="G73" i="7" s="1"/>
  <c r="H72" i="7"/>
  <c r="G72" i="7" s="1"/>
  <c r="H71" i="7"/>
  <c r="G71" i="7" s="1"/>
  <c r="H70" i="7"/>
  <c r="G70" i="7" s="1"/>
  <c r="H69" i="7"/>
  <c r="G69" i="7" s="1"/>
  <c r="H68" i="7"/>
  <c r="G68" i="7" s="1"/>
  <c r="H66" i="7"/>
  <c r="G66" i="7" s="1"/>
  <c r="H65" i="7"/>
  <c r="G65" i="7" s="1"/>
  <c r="H64" i="7"/>
  <c r="G64" i="7" s="1"/>
  <c r="H63" i="7"/>
  <c r="G63" i="7" s="1"/>
  <c r="H62" i="7"/>
  <c r="G62" i="7" s="1"/>
  <c r="H61" i="7"/>
  <c r="G61" i="7" s="1"/>
  <c r="H60" i="7"/>
  <c r="G60" i="7" s="1"/>
  <c r="H59" i="7"/>
  <c r="G59" i="7" s="1"/>
  <c r="H58" i="7"/>
  <c r="G58" i="7" s="1"/>
  <c r="H57" i="7"/>
  <c r="G57" i="7" s="1"/>
  <c r="H56" i="7"/>
  <c r="G56" i="7" s="1"/>
  <c r="H55" i="7"/>
  <c r="G55" i="7" s="1"/>
  <c r="H54" i="7"/>
  <c r="G54" i="7" s="1"/>
  <c r="H53" i="7"/>
  <c r="G53" i="7" s="1"/>
  <c r="H52" i="7"/>
  <c r="G52" i="7" s="1"/>
  <c r="H51" i="7"/>
  <c r="G51" i="7" s="1"/>
  <c r="H50" i="7"/>
  <c r="G50" i="7" s="1"/>
  <c r="H49" i="7"/>
  <c r="G49" i="7" s="1"/>
  <c r="H48" i="7"/>
  <c r="G48" i="7" s="1"/>
  <c r="H47" i="7"/>
  <c r="G47" i="7" s="1"/>
  <c r="H46" i="7"/>
  <c r="G46" i="7" s="1"/>
  <c r="H44" i="7"/>
  <c r="G44" i="7" s="1"/>
  <c r="H43" i="7"/>
  <c r="G43" i="7" s="1"/>
  <c r="H42" i="7"/>
  <c r="G42" i="7" s="1"/>
  <c r="H41" i="7"/>
  <c r="G41" i="7" s="1"/>
  <c r="H40" i="7"/>
  <c r="G40" i="7" s="1"/>
  <c r="H39" i="7"/>
  <c r="G39" i="7" s="1"/>
  <c r="H38" i="7"/>
  <c r="G38" i="7" s="1"/>
  <c r="H37" i="7"/>
  <c r="G37" i="7" s="1"/>
  <c r="H36" i="7"/>
  <c r="G36" i="7" s="1"/>
  <c r="H35" i="7"/>
  <c r="G35" i="7" s="1"/>
  <c r="H34" i="7"/>
  <c r="G34" i="7" s="1"/>
  <c r="H33" i="7"/>
  <c r="G33" i="7" s="1"/>
  <c r="H32" i="7"/>
  <c r="G32" i="7" s="1"/>
  <c r="H31" i="7"/>
  <c r="G31" i="7" s="1"/>
  <c r="H30" i="7"/>
  <c r="G30" i="7" s="1"/>
  <c r="H29" i="7"/>
  <c r="G29" i="7" s="1"/>
  <c r="H28" i="7"/>
  <c r="G28" i="7" s="1"/>
  <c r="H27" i="7"/>
  <c r="G27" i="7" s="1"/>
  <c r="H26" i="7"/>
  <c r="G26" i="7" s="1"/>
  <c r="H25" i="7"/>
  <c r="G25" i="7" s="1"/>
  <c r="H24" i="7"/>
  <c r="G24" i="7" s="1"/>
  <c r="H14" i="7"/>
  <c r="G14" i="7" s="1"/>
  <c r="H15" i="7"/>
  <c r="G15" i="7" s="1"/>
  <c r="H16" i="7"/>
  <c r="G16" i="7" s="1"/>
  <c r="H17" i="7"/>
  <c r="G17" i="7" s="1"/>
  <c r="H18" i="7"/>
  <c r="G18" i="7" s="1"/>
  <c r="H19" i="7"/>
  <c r="G19" i="7" s="1"/>
  <c r="H20" i="7"/>
  <c r="G20" i="7" s="1"/>
  <c r="H21" i="7"/>
  <c r="G21" i="7" s="1"/>
  <c r="H22" i="7"/>
  <c r="G22" i="7" s="1"/>
  <c r="H3" i="7"/>
  <c r="G3" i="7" s="1"/>
  <c r="H4" i="7"/>
  <c r="G4" i="7" s="1"/>
  <c r="H5" i="7"/>
  <c r="G5" i="7" s="1"/>
  <c r="H6" i="7"/>
  <c r="G6" i="7" s="1"/>
  <c r="H7" i="7"/>
  <c r="G7" i="7" s="1"/>
  <c r="H8" i="7"/>
  <c r="G8" i="7" s="1"/>
  <c r="H9" i="7"/>
  <c r="G9" i="7" s="1"/>
  <c r="H10" i="7"/>
  <c r="G10" i="7" s="1"/>
  <c r="H11" i="7"/>
  <c r="G11" i="7" s="1"/>
  <c r="H12" i="7"/>
  <c r="G12" i="7" s="1"/>
  <c r="H13" i="7"/>
  <c r="G13" i="7" s="1"/>
  <c r="H23" i="7"/>
  <c r="G23" i="7" s="1"/>
  <c r="B10" i="8" l="1" a="1"/>
  <c r="B10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<sst xmlns="http://schemas.openxmlformats.org/spreadsheetml/2006/main" count="10557" uniqueCount="444">
  <si>
    <t>L</t>
  </si>
  <si>
    <t>L/E</t>
  </si>
  <si>
    <t>Parámetro de comunicación Modbus</t>
  </si>
  <si>
    <t>Opciones de control</t>
  </si>
  <si>
    <t>Velocidades disponibles</t>
  </si>
  <si>
    <t>English</t>
  </si>
  <si>
    <t>Español</t>
  </si>
  <si>
    <t>Français</t>
  </si>
  <si>
    <t>Italiano</t>
  </si>
  <si>
    <t>Português</t>
  </si>
  <si>
    <t>Deutsch</t>
  </si>
  <si>
    <t>Paramètre de communication Modbus</t>
  </si>
  <si>
    <t>Options de contrôle</t>
  </si>
  <si>
    <t>Vitesses disponibles</t>
  </si>
  <si>
    <t>Parametri di comunicazione Modbus</t>
  </si>
  <si>
    <t>Opzioni di controllo</t>
  </si>
  <si>
    <t>L/S</t>
  </si>
  <si>
    <t>Velocità disponibili</t>
  </si>
  <si>
    <t>Parâmetro de comunicação Modbus</t>
  </si>
  <si>
    <t>Opções de controlo</t>
  </si>
  <si>
    <t>Velocidades disponíveis</t>
  </si>
  <si>
    <t>Modbus-Kommunikationsparameter</t>
  </si>
  <si>
    <t>Steuerungsmöglichkeiten</t>
  </si>
  <si>
    <t>Ablufttemperatur</t>
  </si>
  <si>
    <t>Verfügbare Gebläsedrehzahlen</t>
  </si>
  <si>
    <t>Modbus communication parameter</t>
  </si>
  <si>
    <t>Control options</t>
  </si>
  <si>
    <t>R/W</t>
  </si>
  <si>
    <t>R</t>
  </si>
  <si>
    <t>Available speeds</t>
  </si>
  <si>
    <t>-</t>
  </si>
  <si>
    <t>On / Off</t>
  </si>
  <si>
    <t>Lectura (L) / Escritura (E)</t>
  </si>
  <si>
    <t>Read (R) / Write (W)</t>
  </si>
  <si>
    <t>Lecture (L) / Écriture (E)</t>
  </si>
  <si>
    <t>Leitura (L) / Escrita (E)</t>
  </si>
  <si>
    <t>Lesen (L) / Schreiben (S)</t>
  </si>
  <si>
    <t>Ein / Aus</t>
  </si>
  <si>
    <t>Estado del recuperador</t>
  </si>
  <si>
    <t>Temperatura del aire de extracción</t>
  </si>
  <si>
    <t>Temperatura del aire de impulsión</t>
  </si>
  <si>
    <t>Temperatura del aire exterior</t>
  </si>
  <si>
    <t>Nivel de humedad</t>
  </si>
  <si>
    <t>Estado de los sensores del recuperador</t>
  </si>
  <si>
    <t>Sensor de CO2</t>
  </si>
  <si>
    <t xml:space="preserve">Sensor de TVOC </t>
  </si>
  <si>
    <t xml:space="preserve">Sensor de PM25 </t>
  </si>
  <si>
    <t>Estado de limpieza del filtro</t>
  </si>
  <si>
    <t>Tiempo de uso del filtro (en horas)</t>
  </si>
  <si>
    <t>Error del recuperador BMS</t>
  </si>
  <si>
    <t>Error del recuperador: temperatura del aire exterior</t>
  </si>
  <si>
    <t>Error del recuperador: temperatura del aire de impulsión</t>
  </si>
  <si>
    <t>Error del recuperador: ventilador de impulsión</t>
  </si>
  <si>
    <t>Error del recuperador: ventilador de expulsión</t>
  </si>
  <si>
    <t>Error del recuperador ADU BLOCK (estado de sensores)</t>
  </si>
  <si>
    <t>Auto / Baja / Baja-Media / Media / Media-Alta / Alta</t>
  </si>
  <si>
    <t>Recovery status</t>
  </si>
  <si>
    <t>Extracted air temperature</t>
  </si>
  <si>
    <t>Air supply temperature</t>
  </si>
  <si>
    <t>Outdoor air temperature</t>
  </si>
  <si>
    <t>Humidity level</t>
  </si>
  <si>
    <t>Status of recovery sensors</t>
  </si>
  <si>
    <t>CO2 sensor</t>
  </si>
  <si>
    <t xml:space="preserve">TVOC sensor </t>
  </si>
  <si>
    <t xml:space="preserve">PM25 sensor </t>
  </si>
  <si>
    <t>Filter clean status</t>
  </si>
  <si>
    <t>Filter use time (in hours)</t>
  </si>
  <si>
    <t>BMS recovery error</t>
  </si>
  <si>
    <t>Recovery error: outdoor air temperature</t>
  </si>
  <si>
    <t>Recovery error: air supply temperature</t>
  </si>
  <si>
    <t>Recovery error: supply fan</t>
  </si>
  <si>
    <t>Recovery error: exhaust fan</t>
  </si>
  <si>
    <t>ADU BLOCK recovery error (sensor status)</t>
  </si>
  <si>
    <t>Auto / Low / Low-Medium / Medium / Medium-High / High</t>
  </si>
  <si>
    <t>État du récupérateur</t>
  </si>
  <si>
    <t>Température de l’air d’extraction</t>
  </si>
  <si>
    <t>Température de l’air de production</t>
  </si>
  <si>
    <t>Température de l’air extérieur</t>
  </si>
  <si>
    <t>État des sondes du récupérateur</t>
  </si>
  <si>
    <t>Sonde de CO2</t>
  </si>
  <si>
    <t xml:space="preserve">Sonde de TVOC </t>
  </si>
  <si>
    <t xml:space="preserve">Sonde de PM25 </t>
  </si>
  <si>
    <t>État de propreté du filtre</t>
  </si>
  <si>
    <t>Temps d’utilisation du filtre (en heures)</t>
  </si>
  <si>
    <t>Erreur du récupérateur GTB/GTC</t>
  </si>
  <si>
    <t>Erreur du récupérateur : température de l’air extérieur</t>
  </si>
  <si>
    <t>Erreur du récupérateur : température de l’air de production</t>
  </si>
  <si>
    <t>Erreur du récupérateur : ventilateur de production</t>
  </si>
  <si>
    <t>Erreur du récupérateur : ventilateur de soufflage</t>
  </si>
  <si>
    <t>Erreur du récupérateur ADU BLOCK (état des sondes)</t>
  </si>
  <si>
    <t>Auto / Basse / Basse-moyenne / Moyenne / Moyenne-haute / Élevée</t>
  </si>
  <si>
    <t>Stato recuperatore</t>
  </si>
  <si>
    <t>Temperatura aria di aspirazione</t>
  </si>
  <si>
    <t>Temperatura aria di mandata</t>
  </si>
  <si>
    <t>Temperatura aria esterna</t>
  </si>
  <si>
    <t>Livello di umidità</t>
  </si>
  <si>
    <t>Stato sensori recuperatore</t>
  </si>
  <si>
    <t>Sensore di CO2</t>
  </si>
  <si>
    <t xml:space="preserve">Sensore di TVOC </t>
  </si>
  <si>
    <t xml:space="preserve">Sensore di PM25 </t>
  </si>
  <si>
    <t>Stato pulizia filtro</t>
  </si>
  <si>
    <t>Errore recuperatore BMS</t>
  </si>
  <si>
    <t>Errore recuperatore: temperatura aria esterna</t>
  </si>
  <si>
    <t>Errore recuperatore: temperatura aria di mandata</t>
  </si>
  <si>
    <t>Errore recuperatore: ventilatore di mandata</t>
  </si>
  <si>
    <t>Errore recuperatore: ventilatore di espulsione</t>
  </si>
  <si>
    <t>Errore recuperatore ADU BLOCK (stato sensori)</t>
  </si>
  <si>
    <t>Auto / Bassa / Bassa-Media / Media / Media-Alta / Alta</t>
  </si>
  <si>
    <t>Estado do recuperador</t>
  </si>
  <si>
    <t>Temperatura do ar de extração</t>
  </si>
  <si>
    <t>Temperatura do ar de impulsão</t>
  </si>
  <si>
    <t>Temperatura do ar exterior</t>
  </si>
  <si>
    <t>Nível de humidade</t>
  </si>
  <si>
    <t>Estado dos sensores do recuperador</t>
  </si>
  <si>
    <t xml:space="preserve">Sensor de PM2,5 </t>
  </si>
  <si>
    <t>Estado de limpeza do filtro</t>
  </si>
  <si>
    <t>Tempo de utilização do filtro (em horas)</t>
  </si>
  <si>
    <t>Erro do recuperador GTC</t>
  </si>
  <si>
    <t>Erro do recuperador: temperatura do ar exterior</t>
  </si>
  <si>
    <t>Erro do recuperador: temperatura do ar de impulsão</t>
  </si>
  <si>
    <t>Erro do recuperador: ventilador de impulsão</t>
  </si>
  <si>
    <t>Erro do recuperador: ventilador de expulsão</t>
  </si>
  <si>
    <t>Erro do recuperador ADU BLOCK (estado de sensores)</t>
  </si>
  <si>
    <t>Auto / Baixa / Baixa-Média / Média / Média-Alta / Alta</t>
  </si>
  <si>
    <t>Rekuperatorstatus</t>
  </si>
  <si>
    <t>Zulufttemperatur</t>
  </si>
  <si>
    <t>Außenlufttemperatur</t>
  </si>
  <si>
    <t>Feuchtigkeitsgehalt</t>
  </si>
  <si>
    <t>Status der Rekuperatorsensoren</t>
  </si>
  <si>
    <t>CO2-Sensor</t>
  </si>
  <si>
    <t xml:space="preserve">TVOC-Sensor </t>
  </si>
  <si>
    <t xml:space="preserve">PM25-Sensor </t>
  </si>
  <si>
    <t>Filterreinigungszustand</t>
  </si>
  <si>
    <t>Filternutzungszeit (in Stunden)</t>
  </si>
  <si>
    <t>BMS-Rekuperatorfehler</t>
  </si>
  <si>
    <t>Rekuperatorfehler: Außenlufttemperatur</t>
  </si>
  <si>
    <t>Rekuperatorfehler: Zulufttemperatur</t>
  </si>
  <si>
    <t>Rekuperatorfehler: Zuluftgebläse</t>
  </si>
  <si>
    <t>Rekuperatorfehler: Abluftgebläse</t>
  </si>
  <si>
    <t>Rekuperatorfehler ADU BLOCK (Sensorstatus)</t>
  </si>
  <si>
    <t>Automatik / Langsam / Niedrig-Mittel / Mittel / Mittel-Hoch / Hoch</t>
  </si>
  <si>
    <t>Filter usage percentage (%)</t>
  </si>
  <si>
    <t>Pourcentage d'utilisation du filtre (%)</t>
  </si>
  <si>
    <t>Percentuale di utilizzo del filtro (%)</t>
  </si>
  <si>
    <t>Percentagem de utilização do filtro  (%)</t>
  </si>
  <si>
    <t>Tempo di utilizzo del filtro (in ore)</t>
  </si>
  <si>
    <t>Filternutzungsprozentsatz (%)</t>
  </si>
  <si>
    <t>Porcentaje de uso del filtro (%)</t>
  </si>
  <si>
    <t>Lettura (L) / Scrittura (S)</t>
  </si>
  <si>
    <t>(EN) Aidoo Pro for Ventilation units with Modbus communications (MB2) / (ES) Aidoo Pro para equipos de Ventilación con comunicaciones Modbus (MB2)
(FR) Aidoo Pro pour unités de Ventilation avec communications Modbus (MB2) / (IT) Aidoo Pro per unità di Ventilazione con comunicazioni Modbus (MB2)
(PT) Aidoo Pro para unidades de Ventilação com comunicações Modbus (MB2) / (DE) Aidoo Pro für Lüftungsanlagen mit Modbus-Kommunikation (MB2)</t>
  </si>
  <si>
    <r>
      <rPr>
        <b/>
        <sz val="9"/>
        <color theme="1"/>
        <rFont val="Montserrat"/>
      </rPr>
      <t>(EN)</t>
    </r>
    <r>
      <rPr>
        <sz val="9"/>
        <color theme="1"/>
        <rFont val="Montserrat"/>
      </rPr>
      <t xml:space="preserve"> Refer to the Modbus parameter register and the control options available for your Aidoo Pro device for Ventilation units (MB2), depending on the manufacturer of your unit.
</t>
    </r>
    <r>
      <rPr>
        <b/>
        <sz val="9"/>
        <color theme="1"/>
        <rFont val="Montserrat"/>
      </rPr>
      <t>(ES)</t>
    </r>
    <r>
      <rPr>
        <sz val="9"/>
        <color theme="1"/>
        <rFont val="Montserrat"/>
      </rPr>
      <t xml:space="preserve"> Consulte el registro de parámetros Modbus y las opciones de control disponibles para su dispositivo Aidoo Pro para equipos de Ventilación (MB2) según el fabricante de su equipo.
</t>
    </r>
    <r>
      <rPr>
        <b/>
        <sz val="9"/>
        <color theme="1"/>
        <rFont val="Montserrat"/>
      </rPr>
      <t>(FR)</t>
    </r>
    <r>
      <rPr>
        <sz val="9"/>
        <color theme="1"/>
        <rFont val="Montserrat"/>
      </rPr>
      <t xml:space="preserve"> Consultez le registre des paramètres Modbus et les options de contrôle disponibles pour votre dispositif Aidoo Pro pour dispositifs de Ventilation (MB2) selon le fabricant de votre unité.
</t>
    </r>
    <r>
      <rPr>
        <b/>
        <sz val="9"/>
        <color theme="1"/>
        <rFont val="Montserrat"/>
      </rPr>
      <t>(IT)</t>
    </r>
    <r>
      <rPr>
        <sz val="9"/>
        <color theme="1"/>
        <rFont val="Montserrat"/>
      </rPr>
      <t xml:space="preserve"> Consultare il registro dei parametri Modbus e le opzioni di controllo disponibili per il dispositivo Aidoo Pro per unità di Ventilazione (MB2) in base al costruttore dell'unità.
</t>
    </r>
    <r>
      <rPr>
        <b/>
        <sz val="9"/>
        <color theme="1"/>
        <rFont val="Montserrat"/>
      </rPr>
      <t xml:space="preserve">(PT) </t>
    </r>
    <r>
      <rPr>
        <sz val="9"/>
        <color theme="1"/>
        <rFont val="Montserrat"/>
      </rPr>
      <t xml:space="preserve">Consulte o registo de parâmetros Modbus e as opções de controlo disponíveis para o seu dispositivo Aidoo Pro para unidades de Ventilação (MB2), dependendo do fabricante da sua unidade.
</t>
    </r>
    <r>
      <rPr>
        <b/>
        <sz val="9"/>
        <color theme="1"/>
        <rFont val="Montserrat"/>
      </rPr>
      <t>(DE)</t>
    </r>
    <r>
      <rPr>
        <sz val="9"/>
        <color theme="1"/>
        <rFont val="Montserrat"/>
      </rPr>
      <t xml:space="preserve"> Beachten Sie die Modbus-Werteregister und Steuerungsmöglichkeiten, die für Ihr Aidoo Pro-Gerät für Lüftungsanlagen (MB2) je nach Gerätehersteller verfügbar sind.</t>
    </r>
  </si>
  <si>
    <t>(EN) Language / (ES) Idioma / (FR) Langue / (IT) Lingua / (PT) Idioma / (DE) Sprache</t>
  </si>
  <si>
    <t>(EN) Map / (ES) Mapa / (FR) Carte / (IT) Mappa / (PT) Mapa / (DE) Karte</t>
  </si>
  <si>
    <t>Error de comunicación Modbus</t>
  </si>
  <si>
    <t>Temperatura del aire de expulsión</t>
  </si>
  <si>
    <t>Error del recuperador: temperatura del aire de extracción</t>
  </si>
  <si>
    <t>Error del recuperador: temperatura del aire de expulsión</t>
  </si>
  <si>
    <t>Error del recuperador: ventilador de extracción</t>
  </si>
  <si>
    <t>Modos de funcionamiento</t>
  </si>
  <si>
    <t>Ventilación intensiva (Boost)</t>
  </si>
  <si>
    <t>Posición del bypass</t>
  </si>
  <si>
    <t>Función de desescarche</t>
  </si>
  <si>
    <t>Auto / Manual</t>
  </si>
  <si>
    <t>Niveau d’humidité</t>
  </si>
  <si>
    <t>Operation modes</t>
  </si>
  <si>
    <t>Modes de fonctionnement</t>
  </si>
  <si>
    <t>Auto / Manuel</t>
  </si>
  <si>
    <t>Auto / Manuale</t>
  </si>
  <si>
    <t>Modi di funzionamento</t>
  </si>
  <si>
    <t>Modos de funcionamento</t>
  </si>
  <si>
    <t>Betriebsmodi</t>
  </si>
  <si>
    <t>Automatik / Manuell</t>
  </si>
  <si>
    <t>Auto / Lenta / Baja / Baja-Media / Media / Media-Alta / Alta</t>
  </si>
  <si>
    <t>Auto / Slow / Low / Low-Medium / Medium / Medium-High / High</t>
  </si>
  <si>
    <t>Auto / Lente  / Basse / Basse-moyenne / Moyenne / Moyenne-haute / Élevée</t>
  </si>
  <si>
    <t>Auto / Lenta / Bassa / Bassa-Media / Media / Media-Alta / Alta</t>
  </si>
  <si>
    <t>Automática / Lenta / Baixa / Baixa-Média / Média / Média-Alta / Alta</t>
  </si>
  <si>
    <t>Automatik / Langsam / Niedrig / Niedrig-Mittel / Mittel / Mittel-Hoch / Hoch</t>
  </si>
  <si>
    <t>Auto / Bypass / Suspensión</t>
  </si>
  <si>
    <t>Auto / Bypass / Sleep</t>
  </si>
  <si>
    <t>Intensive ventilation (Boost)</t>
  </si>
  <si>
    <t>Bypass position</t>
  </si>
  <si>
    <t>Defrost function</t>
  </si>
  <si>
    <t>Exhaust air temperature</t>
  </si>
  <si>
    <t>Recovery error: extract air temperature</t>
  </si>
  <si>
    <t>Recovery error: exhaust air temperature</t>
  </si>
  <si>
    <t>Modbus communication error</t>
  </si>
  <si>
    <t>Ventilation intensive (Boost)</t>
  </si>
  <si>
    <t>Auto / Bypass / Veille</t>
  </si>
  <si>
    <t>Position du bypass</t>
  </si>
  <si>
    <t>Fonctionnalité de dégivrage</t>
  </si>
  <si>
    <t>Température de l’air de soufflage</t>
  </si>
  <si>
    <t>Erreur du récupérateur : température de l’air d'extraction</t>
  </si>
  <si>
    <t>Erreur du récupérateur : température de l’air de soufflage</t>
  </si>
  <si>
    <t>Erreur de communication Modbus</t>
  </si>
  <si>
    <t>Ventilazione intensiva (Boost)</t>
  </si>
  <si>
    <t>Posizione bypass</t>
  </si>
  <si>
    <t>Funzione defrost</t>
  </si>
  <si>
    <t>Temperatura aria di espulsione</t>
  </si>
  <si>
    <t>Errore recuperatore: temperatura aria di estrazione</t>
  </si>
  <si>
    <t>Errore recuperatore: temperatura aria di espulsione</t>
  </si>
  <si>
    <t>Errore di comunicazione Modbus</t>
  </si>
  <si>
    <t>Auto / Bypass / Interrupção</t>
  </si>
  <si>
    <t>Ventilação intensiva (Boost)</t>
  </si>
  <si>
    <t>Posição do bypass</t>
  </si>
  <si>
    <t>Função de descongelamento</t>
  </si>
  <si>
    <t>Temperatura do ar de expulsão</t>
  </si>
  <si>
    <t>Erro do recuperador: temperatura do ar de extração</t>
  </si>
  <si>
    <t>Erro do recuperador: temperatura do ar de expulsão</t>
  </si>
  <si>
    <t>Erro de comunicação Modbus</t>
  </si>
  <si>
    <t>Auto / Bypass / Ruhezustand</t>
  </si>
  <si>
    <t>Intensivlüftung (Boost)</t>
  </si>
  <si>
    <t>Bypass-Stellung</t>
  </si>
  <si>
    <t>Enteisungsfunktion</t>
  </si>
  <si>
    <t>Fortlufttemperatur</t>
  </si>
  <si>
    <t>Rekuperatorfehler: Ablufttemperatur</t>
  </si>
  <si>
    <t>Rekuperatorfehler: Fortlufttemperatur</t>
  </si>
  <si>
    <t>Modbus-Kommunikationsfehler</t>
  </si>
  <si>
    <t>Sodeca - Residencial AIRHOME (350/V)</t>
  </si>
  <si>
    <t>Sodeca - Residencial AIRHOME</t>
  </si>
  <si>
    <t>Soler&amp;Palau - ALTAIR</t>
  </si>
  <si>
    <t>Soler&amp;Palau - NEMBUS</t>
  </si>
  <si>
    <t>Mundoclima - ELEGANCE</t>
  </si>
  <si>
    <t>Dinak - ECOVIDENT</t>
  </si>
  <si>
    <t>SI(H472="";0;SI.ERROR(ENCONTRAR(H472;'MB2'!$C$9;1);0))</t>
  </si>
  <si>
    <t>Dinak - ECOVIDENT (350/V)</t>
  </si>
  <si>
    <t>Mundoclima - ELEGANCE (350/V)</t>
  </si>
  <si>
    <t>ALDES - EasyVEC</t>
  </si>
  <si>
    <t>ALDES - InspirAIR® Side Classic Modbus Premium</t>
  </si>
  <si>
    <t>Siber - Evo</t>
  </si>
  <si>
    <t>Soler&amp;Palau - SABIK</t>
  </si>
  <si>
    <t>Siber - Air 2</t>
  </si>
  <si>
    <t>Modes de fonctionnemen</t>
  </si>
  <si>
    <t>Baja / Media / Alta</t>
  </si>
  <si>
    <t>Low / Medium / High</t>
  </si>
  <si>
    <t>Basse / Moyenne / Élevée</t>
  </si>
  <si>
    <t>Bassa / Media / Alta</t>
  </si>
  <si>
    <t>Baixa / Média / Alta</t>
  </si>
  <si>
    <t>Langsam / Mittel / Hoch</t>
  </si>
  <si>
    <t>Error del equipo tipo 1</t>
  </si>
  <si>
    <t>Type 1 unit error</t>
  </si>
  <si>
    <t>Erreur de l’unité type 1</t>
  </si>
  <si>
    <t>Errore unità tipo 1</t>
  </si>
  <si>
    <t>Erro da unidade tipo 1</t>
  </si>
  <si>
    <t>Gerätefehler Typ 1</t>
  </si>
  <si>
    <t>Error del recuperador: sensor de temperatura del aire de impulsión</t>
  </si>
  <si>
    <t>Error del recuperador: sensor de temperatura del aire de extracción</t>
  </si>
  <si>
    <t>Error del recuperador: sensor de temperatura del aire de expulsión</t>
  </si>
  <si>
    <t>Error del recuperador: sensor de temperatura del aire exterior</t>
  </si>
  <si>
    <t>Recovery error: air supply temperature sensor</t>
  </si>
  <si>
    <t>Recovery error: extract air temperature sensor</t>
  </si>
  <si>
    <t>Recovery error: exhaust air temperature sensor</t>
  </si>
  <si>
    <t>Recovery error: outdoor air temperature sensor</t>
  </si>
  <si>
    <t>Erreur du récupérateur : sensor du ventilateur de production</t>
  </si>
  <si>
    <t>Erreur du récupérateur : sensor du ventilateur de soufflage</t>
  </si>
  <si>
    <t>Erreur du récupérateur : capteur de température de l’air de production</t>
  </si>
  <si>
    <t>Erreur du récupérateur : capteur de température de l’air d'extraction</t>
  </si>
  <si>
    <t>Erreur du récupérateur : capteur de température de l’air de soufflage</t>
  </si>
  <si>
    <t>Erreur du récupérateur : capteur de température de l’air extérieur</t>
  </si>
  <si>
    <t>Errore recuperatore: sensori di temperatura aria di mandata</t>
  </si>
  <si>
    <t>Errore recuperatore: sensori di temperatura aria di estrazione</t>
  </si>
  <si>
    <t>Errore recuperatore: sensori di temperatura aria di espulsione</t>
  </si>
  <si>
    <t>Errore recuperatore: sensori di temperatura aria esterna</t>
  </si>
  <si>
    <t>Erro do recuperador: sensor de temperatura do ar de impulsão</t>
  </si>
  <si>
    <t>Erro do recuperador: sensor de temperatura do ar de extração</t>
  </si>
  <si>
    <t>Erro do recuperador: sensor de temperatura do ar de expulsão</t>
  </si>
  <si>
    <t>Erro do recuperador: sensor de temperatura do ar exterior</t>
  </si>
  <si>
    <t>Rekuperatorfehler: Zulufttemperatursensor</t>
  </si>
  <si>
    <t>Rekuperatorfehler: Ablufttemperatursensor</t>
  </si>
  <si>
    <t>Rekuperatorfehler: Fortlufttemperatursensor</t>
  </si>
  <si>
    <t>Rekuperatorfehler: Außenlufttemperatursensor</t>
  </si>
  <si>
    <t>Errores del recuperador</t>
  </si>
  <si>
    <t>Recovery errors</t>
  </si>
  <si>
    <t>Erreurs du récupérateur</t>
  </si>
  <si>
    <t>Erros do recuperador</t>
  </si>
  <si>
    <t>Errori recuperatore</t>
  </si>
  <si>
    <t>Rekuperatorfehler</t>
  </si>
  <si>
    <t>Erreur du filtre</t>
  </si>
  <si>
    <t>Filter error</t>
  </si>
  <si>
    <t>Error del filtro</t>
  </si>
  <si>
    <t>Errori filtro</t>
  </si>
  <si>
    <t>Erros do filtro</t>
  </si>
  <si>
    <t>Filterfehler</t>
  </si>
  <si>
    <t>Temperatura del aire interior</t>
  </si>
  <si>
    <t>Indoor air temperature</t>
  </si>
  <si>
    <t>Température de l’air intérieur</t>
  </si>
  <si>
    <t>Temperatura aria interna</t>
  </si>
  <si>
    <t>Temperatura do ar interior</t>
  </si>
  <si>
    <t>Innerelufttemperatur</t>
  </si>
  <si>
    <t>Baja / Baja-Media / Media / Alta</t>
  </si>
  <si>
    <t>Low / Low-Medium / Medium / High</t>
  </si>
  <si>
    <t>Basse / Basse-moyenne / Moyenne / Élevée</t>
  </si>
  <si>
    <t>Bassa / Bassa-Media / Media / Alta</t>
  </si>
  <si>
    <t>Baixa / Baixa-Média / Média / Alta</t>
  </si>
  <si>
    <t>Langsam / Niedrig-Mittel / Mittel / Hoch</t>
  </si>
  <si>
    <t>Baja / Alta</t>
  </si>
  <si>
    <t>Low / High</t>
  </si>
  <si>
    <t>Basse / Élevée</t>
  </si>
  <si>
    <t>Bassa / Alta</t>
  </si>
  <si>
    <t>Baixa / Alta</t>
  </si>
  <si>
    <t>Langsam / Hoch</t>
  </si>
  <si>
    <t>ALDES - InspirAIR® Side 250 ERV</t>
  </si>
  <si>
    <t>Siber - Excellent/Sky</t>
  </si>
  <si>
    <t>Auto / Baja / Media / Alta</t>
  </si>
  <si>
    <t>Auto / Low / Medium / High</t>
  </si>
  <si>
    <t>Auto / Basse / Moyenne / Élevée</t>
  </si>
  <si>
    <t>Auto / Bassa / Media / Alta</t>
  </si>
  <si>
    <t>Auto / Baixa / Média / Alta</t>
  </si>
  <si>
    <t>Automatik / Langsam / Mittel / Hoch</t>
  </si>
  <si>
    <t>Abierto / Cerrado</t>
  </si>
  <si>
    <t>Open / Closed</t>
  </si>
  <si>
    <t>Ouvert / Fermé</t>
  </si>
  <si>
    <t>Aperto / Chiuso</t>
  </si>
  <si>
    <t>Aberto / Fechado</t>
  </si>
  <si>
    <t>Offen / Geschlossen</t>
  </si>
  <si>
    <t>Auto / Muy baja / Baja / Media / Alta / Muy alta</t>
  </si>
  <si>
    <t>Auto / Very Low / Low / Medium / High / Very High</t>
  </si>
  <si>
    <t>Auto / Très faible / Faible / Moyenne / Élevée / Très élevée</t>
  </si>
  <si>
    <t>Auto / Molto bassa / Bassa / Media / Alta / Molto alta</t>
  </si>
  <si>
    <t>Auto / Muito baixa / Baixa / Média / Alta / Muito alta</t>
  </si>
  <si>
    <t>Auto / Sehr niedrig / Niedrig / Mittel / Hoch / Sehr hoch</t>
  </si>
  <si>
    <t>Recuperadora de calor / Bypass</t>
  </si>
  <si>
    <t>Heat Recovery / Bypass</t>
  </si>
  <si>
    <t>Récupérateur de chaleur / Bypass</t>
  </si>
  <si>
    <t>Recuperatore di calore / Bypass</t>
  </si>
  <si>
    <t>Recuperador de calor / Bypass</t>
  </si>
  <si>
    <t>Wärmerückgewinnung / Bypass</t>
  </si>
  <si>
    <t>Ventilación / Bypass</t>
  </si>
  <si>
    <t>Ventilation / Bypass</t>
  </si>
  <si>
    <t>Ventilazione / Bypass</t>
  </si>
  <si>
    <t>Ventilação / Bypass</t>
  </si>
  <si>
    <t>Lüftung / Bypass</t>
  </si>
  <si>
    <t>Baja / Baja-Media / Media / Media-Alta / Alta</t>
  </si>
  <si>
    <t>Low / Low-Medium / Medium / Medium-High / High</t>
  </si>
  <si>
    <t>Basse / Basse-moyenne / Moyenne / Moyenne-haute / Élevée</t>
  </si>
  <si>
    <t>Bassa / Bassa-Media / Media / Media-Alta / Alta</t>
  </si>
  <si>
    <t>Baixa / Baixa-Média / Média / Média-Alta / Alta</t>
  </si>
  <si>
    <t>Niedrig / Niedrig-Mittel / Mittel / Mittel-Hoch / Hoch</t>
  </si>
  <si>
    <t>Auto / Recuperadora de calor / Bypass</t>
  </si>
  <si>
    <t>Auto / Heat Recovery / Bypass</t>
  </si>
  <si>
    <t>Auto / Récupérateur de chaleur / Bypass</t>
  </si>
  <si>
    <t>Auto / Recuperatore di calore / Bypass</t>
  </si>
  <si>
    <t>Auto / Recuperador de calor / Bypass</t>
  </si>
  <si>
    <t>Auto / Wärmerückgewinnung / Bypass</t>
  </si>
  <si>
    <t>Auto / Recuperadora de calor / Bypass / Stop</t>
  </si>
  <si>
    <t>Auto / Heat Recovery / Bypass / Stop</t>
  </si>
  <si>
    <t>Auto / Récupérateur de chaleur / Bypass / Stop</t>
  </si>
  <si>
    <t>Auto / Recuperatore di calore / Bypass / Stop</t>
  </si>
  <si>
    <t>Auto / Recuperador de calor / Bypass / Stop</t>
  </si>
  <si>
    <t>Auto / Wärmerückgewinnung / Bypass / Stopp</t>
  </si>
  <si>
    <t>Soler&amp;Palau - BRDH</t>
  </si>
  <si>
    <t>ALDES - InspirAIR® Side Prima/Classic</t>
  </si>
  <si>
    <t>Volumen de aire constante</t>
  </si>
  <si>
    <t>Constant air volume</t>
  </si>
  <si>
    <t>Volume d'air constant</t>
  </si>
  <si>
    <t>Volume d'aria constante</t>
  </si>
  <si>
    <t>Volume de ar constante</t>
  </si>
  <si>
    <t>Konstantes Luftvolumen</t>
  </si>
  <si>
    <t>Recuperador / Bypass</t>
  </si>
  <si>
    <t>Temperatura ambiente (con tto. del fabricante presente)</t>
  </si>
  <si>
    <t>Room temperature (with manufacturer’s thermostat present)</t>
  </si>
  <si>
    <t>Température ambiante (avec thermostat du fabricant présent)</t>
  </si>
  <si>
    <t>Temperatura ambiente (con termostato del produttore presente)</t>
  </si>
  <si>
    <t>Temperatura ambiente (com termostato do fabricante presente)</t>
  </si>
  <si>
    <t>Raumtemperatur (mit Thermostat des Herstellers vorhanden)</t>
  </si>
  <si>
    <t>Innova - HRP DOMO</t>
  </si>
  <si>
    <t>Sensor de TVOC</t>
  </si>
  <si>
    <t>TVOC sensor</t>
  </si>
  <si>
    <t>Sonde de TVOC</t>
  </si>
  <si>
    <t>Sensore di TVOC</t>
  </si>
  <si>
    <t>TVOC-Sensor</t>
  </si>
  <si>
    <t>Auto / Langsam / Mittel / Hoch</t>
  </si>
  <si>
    <t>Systemair - Topvex</t>
  </si>
  <si>
    <t>Soler&amp;Palau - NASHIRA</t>
  </si>
  <si>
    <t>Soler&amp;Palau - DOMEO 210</t>
  </si>
  <si>
    <t>Bypass / Auto / Recuperador</t>
  </si>
  <si>
    <t>Bypass / Auto / Heat Recovery</t>
  </si>
  <si>
    <t>Bypass / Auto / Récupérateur de chaleur</t>
  </si>
  <si>
    <t>Bypass / Auto / Recuperatore di calore</t>
  </si>
  <si>
    <t>Bypass / Auto / Recuperador de calor</t>
  </si>
  <si>
    <t>Bypass / Auto / Wärmerückgewinnung</t>
  </si>
  <si>
    <t>Heat recovery unit errors</t>
  </si>
  <si>
    <t>Errori del recuperatore</t>
  </si>
  <si>
    <t>Wärmerückgewinnungsfehler</t>
  </si>
  <si>
    <t>Jaga - Keoli</t>
  </si>
  <si>
    <t>Temperatura ambiente</t>
  </si>
  <si>
    <t>Error del equipo tipo 2</t>
  </si>
  <si>
    <t>Ventilación intensiva</t>
  </si>
  <si>
    <t>EspañolJaga - Keoli</t>
  </si>
  <si>
    <t>EnglishJaga - Keoli</t>
  </si>
  <si>
    <t>Bypass / Heat Recovery</t>
  </si>
  <si>
    <t>Type 2 unit error</t>
  </si>
  <si>
    <t>Intensive ventilation</t>
  </si>
  <si>
    <t xml:space="preserve">Room temperature </t>
  </si>
  <si>
    <t>Température ambiante</t>
  </si>
  <si>
    <t xml:space="preserve">Ventilation intensive </t>
  </si>
  <si>
    <t>Erreur de l’unité type 2</t>
  </si>
  <si>
    <t xml:space="preserve">Ventilazione intensiva </t>
  </si>
  <si>
    <t>Errore unità tipo 2</t>
  </si>
  <si>
    <t>Erro da unidade tipo 2</t>
  </si>
  <si>
    <t xml:space="preserve">Ventilação intensiva </t>
  </si>
  <si>
    <t xml:space="preserve"> Wärmerückgewinnung / Bypass</t>
  </si>
  <si>
    <t>Intensivlüftung</t>
  </si>
  <si>
    <t>Raumtemperatur</t>
  </si>
  <si>
    <t>Gerätefehler Typ 2</t>
  </si>
  <si>
    <t>Coolwell - Rarec</t>
  </si>
  <si>
    <t>Auto / Baja / Máxima</t>
  </si>
  <si>
    <t xml:space="preserve">Heat Recovery / Bypass </t>
  </si>
  <si>
    <t>Auto / Low / Maximum</t>
  </si>
  <si>
    <t>Room temperature</t>
  </si>
  <si>
    <t>Aviso de cambio de filtro</t>
  </si>
  <si>
    <t>Aviso  de mantenimiento de equipo requerido</t>
  </si>
  <si>
    <t>Equipment maintenance required warning</t>
  </si>
  <si>
    <t>Filter replacement warning</t>
  </si>
  <si>
    <t>Auto / Basse / Maximale</t>
  </si>
  <si>
    <t>Avertissement de maintenance de l’équipement requise</t>
  </si>
  <si>
    <t>Avertissement de remplacement du filtre</t>
  </si>
  <si>
    <t xml:space="preserve"> Auto / Bassa / Massima</t>
  </si>
  <si>
    <t xml:space="preserve"> Avviso di manutenzione dell’apparecchiatura richiesto</t>
  </si>
  <si>
    <t>Avviso di sostituzione del filtro</t>
  </si>
  <si>
    <t>Auto / Baixa / Máxima</t>
  </si>
  <si>
    <t xml:space="preserve"> Aviso de manutenção do equipamento requerida</t>
  </si>
  <si>
    <t>Aviso de substituição do filtro</t>
  </si>
  <si>
    <t>Auto / Niedrig / Maximal</t>
  </si>
  <si>
    <t>Wartung des Geräts erforderlich – Warnung</t>
  </si>
  <si>
    <t>Filterwechsel – Warnung</t>
  </si>
  <si>
    <t>Error del recuperador: sensor de TVOC</t>
  </si>
  <si>
    <t>Error del recuperador: temperatura ambiente</t>
  </si>
  <si>
    <t>Recovery error: TVOC sensor</t>
  </si>
  <si>
    <t>Recovery error: room temperature</t>
  </si>
  <si>
    <t>Erreur du récupérateur : capteur de sonde de TVOC</t>
  </si>
  <si>
    <t>Erreur du récupérateur : température ambiante</t>
  </si>
  <si>
    <t>Erreur du récupérateur : température de l’air de soufflage</t>
  </si>
  <si>
    <t>Errore recuperatore: sensori di TVOC</t>
  </si>
  <si>
    <t>Errore recuperatore: Temperatura ambiente</t>
  </si>
  <si>
    <t>Erro do recuperador: sensor de TVOC</t>
  </si>
  <si>
    <t>Erro do recuperador: temperatura ambiente</t>
  </si>
  <si>
    <t>Erro do recuperador:  temperatura do ar de impulsão</t>
  </si>
  <si>
    <t>Erro do recuperador:  temperatura do ar de expulsão</t>
  </si>
  <si>
    <t>Rekuperatorfehler: TVOC-Sensor</t>
  </si>
  <si>
    <t>Rekuperatorfehler: Raumtemperatur</t>
  </si>
  <si>
    <t>Kosner - KRC DPL</t>
  </si>
  <si>
    <t xml:space="preserve">Auto / Récupérateur de chaleur / Bypass </t>
  </si>
  <si>
    <t xml:space="preserve">Auto / Wärmerückgewinnung / Bypass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</si>
</sst>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11"/>
      <name val="Montserrat"/>
    </font>
    <font>
      <b/>
      <sz val="11"/>
      <color theme="0"/>
      <name val="Montserrat"/>
    </font>
    <font>
      <sz val="11"/>
      <color theme="0"/>
      <name val="Calibri"/>
      <family val="2"/>
      <scheme val="minor"/>
    </font>
    <font>
      <sz val="9"/>
      <color theme="1"/>
      <name val="Montserrat"/>
    </font>
    <font>
      <b/>
      <sz val="11"/>
      <name val="Montserrat"/>
    </font>
    <font>
      <b/>
      <sz val="9"/>
      <color theme="1"/>
      <name val="Montserrat"/>
    </font>
    <font>
      <b/>
      <sz val="14"/>
      <name val="Montserrat"/>
    </font>
    <font>
      <sz val="11"/>
      <color theme="1" tint="0.249977111117893"/>
      <name val="Montserrat"/>
    </font>
    <font>
      <sz val="11"/>
      <name val="Calibri"/>
      <family val="2"/>
      <scheme val="minor"/>
    </font>
    <font>
      <sz val="8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medium">
        <color theme="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 style="medium">
        <color theme="4"/>
      </left>
      <right/>
      <top style="medium">
        <color theme="4"/>
      </top>
      <bottom style="medium">
        <color theme="4"/>
      </bottom>
      <diagonal/>
    </border>
    <border>
      <left/>
      <right style="medium">
        <color theme="4"/>
      </right>
      <top style="medium">
        <color theme="4"/>
      </top>
      <bottom style="medium">
        <color theme="4"/>
      </bottom>
      <diagonal/>
    </border>
    <border>
      <left style="medium">
        <color theme="4"/>
      </left>
      <right/>
      <top/>
      <bottom style="medium">
        <color theme="4"/>
      </bottom>
      <diagonal/>
    </border>
    <border>
      <left/>
      <right style="medium">
        <color theme="4"/>
      </right>
      <top/>
      <bottom style="medium">
        <color theme="4"/>
      </bottom>
      <diagonal/>
    </border>
    <border>
      <left/>
      <right/>
      <top/>
      <bottom style="medium">
        <color theme="4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 style="medium">
        <color theme="0" tint="-0.499984740745262"/>
      </bottom>
      <diagonal/>
    </border>
    <border>
      <left/>
      <right/>
      <top style="medium">
        <color theme="0" tint="-0.499984740745262"/>
      </top>
      <bottom style="medium">
        <color theme="0" tint="-0.499984740745262"/>
      </bottom>
      <diagonal/>
    </border>
    <border>
      <left/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rgb="FF1A9188"/>
      </left>
      <right/>
      <top style="medium">
        <color rgb="FF1A9188"/>
      </top>
      <bottom style="medium">
        <color rgb="FF1A9188"/>
      </bottom>
      <diagonal/>
    </border>
    <border>
      <left/>
      <right/>
      <top style="medium">
        <color rgb="FF1A9188"/>
      </top>
      <bottom style="medium">
        <color rgb="FF1A9188"/>
      </bottom>
      <diagonal/>
    </border>
    <border>
      <left/>
      <right style="medium">
        <color rgb="FF1A9188"/>
      </right>
      <top style="medium">
        <color rgb="FF1A9188"/>
      </top>
      <bottom style="medium">
        <color rgb="FF1A9188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74">
    <xf numFmtId="0" fontId="0" fillId="0" borderId="0" xfId="0"/>
    <xf numFmtId="0" fontId="0" fillId="0" borderId="0" xfId="0" applyAlignment="1">
      <alignment horizontal="center"/>
    </xf>
    <xf numFmtId="0" fontId="0" fillId="0" borderId="6" xfId="0" applyBorder="1"/>
    <xf numFmtId="0" fontId="7" fillId="0" borderId="13" xfId="0" applyFont="1" applyBorder="1" applyAlignment="1">
      <alignment vertical="center"/>
    </xf>
    <xf numFmtId="0" fontId="3" fillId="0" borderId="13" xfId="0" applyFont="1" applyBorder="1"/>
    <xf numFmtId="0" fontId="3" fillId="0" borderId="0" xfId="0" applyFont="1"/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0" fillId="4" borderId="14" xfId="0" applyFill="1" applyBorder="1"/>
    <xf numFmtId="0" fontId="0" fillId="4" borderId="14" xfId="0" applyFill="1" applyBorder="1" applyAlignment="1">
      <alignment wrapText="1"/>
    </xf>
    <xf numFmtId="0" fontId="0" fillId="5" borderId="14" xfId="0" applyFill="1" applyBorder="1"/>
    <xf numFmtId="0" fontId="0" fillId="5" borderId="14" xfId="0" applyFill="1" applyBorder="1" applyAlignment="1">
      <alignment wrapText="1"/>
    </xf>
    <xf numFmtId="0" fontId="9" fillId="5" borderId="14" xfId="0" applyFont="1" applyFill="1" applyBorder="1"/>
    <xf numFmtId="0" fontId="0" fillId="6" borderId="14" xfId="0" applyFill="1" applyBorder="1"/>
    <xf numFmtId="0" fontId="9" fillId="6" borderId="14" xfId="0" applyFont="1" applyFill="1" applyBorder="1"/>
    <xf numFmtId="0" fontId="0" fillId="6" borderId="14" xfId="0" applyFill="1" applyBorder="1" applyAlignment="1">
      <alignment wrapText="1"/>
    </xf>
    <xf numFmtId="0" fontId="9" fillId="4" borderId="14" xfId="0" applyFont="1" applyFill="1" applyBorder="1"/>
    <xf numFmtId="0" fontId="9" fillId="4" borderId="0" xfId="0" applyFont="1" applyFill="1"/>
    <xf numFmtId="0" fontId="9" fillId="4" borderId="14" xfId="0" applyFont="1" applyFill="1" applyBorder="1" applyAlignment="1">
      <alignment wrapText="1"/>
    </xf>
    <xf numFmtId="0" fontId="0" fillId="0" borderId="14" xfId="0" applyBorder="1"/>
    <xf numFmtId="0" fontId="9" fillId="6" borderId="14" xfId="0" applyFont="1" applyFill="1" applyBorder="1" applyAlignment="1">
      <alignment wrapText="1"/>
    </xf>
    <xf numFmtId="0" fontId="9" fillId="6" borderId="0" xfId="0" applyFont="1" applyFill="1"/>
    <xf numFmtId="0" fontId="9" fillId="5" borderId="14" xfId="0" applyFont="1" applyFill="1" applyBorder="1" applyAlignment="1">
      <alignment wrapText="1"/>
    </xf>
    <xf numFmtId="0" fontId="9" fillId="0" borderId="0" xfId="0" applyFont="1"/>
    <xf numFmtId="0" fontId="9" fillId="0" borderId="14" xfId="0" applyFont="1" applyBorder="1"/>
    <xf numFmtId="0" fontId="0" fillId="6" borderId="0" xfId="0" applyFill="1"/>
    <xf numFmtId="0" fontId="5" fillId="0" borderId="1" xfId="0" applyFont="1" applyBorder="1" applyAlignment="1" applyProtection="1">
      <alignment horizontal="center" vertical="center"/>
      <protection locked="0"/>
    </xf>
    <xf numFmtId="0" fontId="0" fillId="7" borderId="14" xfId="0" applyFill="1" applyBorder="1"/>
    <xf numFmtId="0" fontId="9" fillId="7" borderId="14" xfId="0" applyFont="1" applyFill="1" applyBorder="1"/>
    <xf numFmtId="0" fontId="9" fillId="7" borderId="14" xfId="0" applyFont="1" applyFill="1" applyBorder="1" applyAlignment="1">
      <alignment wrapText="1"/>
    </xf>
    <xf numFmtId="0" fontId="9" fillId="7" borderId="0" xfId="0" applyFont="1" applyFill="1"/>
    <xf numFmtId="0" fontId="0" fillId="7" borderId="14" xfId="0" applyFill="1" applyBorder="1" applyAlignment="1">
      <alignment wrapText="1"/>
    </xf>
    <xf numFmtId="0" fontId="0" fillId="7" borderId="15" xfId="0" applyFill="1" applyBorder="1"/>
    <xf numFmtId="0" fontId="9" fillId="7" borderId="15" xfId="0" applyFont="1" applyFill="1" applyBorder="1"/>
    <xf numFmtId="0" fontId="0" fillId="7" borderId="16" xfId="0" applyFill="1" applyBorder="1"/>
    <xf numFmtId="0" fontId="0" fillId="7" borderId="17" xfId="0" applyFill="1" applyBorder="1"/>
    <xf numFmtId="0" fontId="0" fillId="7" borderId="18" xfId="0" applyFill="1" applyBorder="1"/>
    <xf numFmtId="0" fontId="0" fillId="7" borderId="19" xfId="0" applyFill="1" applyBorder="1"/>
    <xf numFmtId="0" fontId="0" fillId="7" borderId="20" xfId="0" applyFill="1" applyBorder="1"/>
    <xf numFmtId="0" fontId="0" fillId="7" borderId="21" xfId="0" applyFill="1" applyBorder="1"/>
    <xf numFmtId="0" fontId="0" fillId="7" borderId="22" xfId="0" applyFill="1" applyBorder="1"/>
    <xf numFmtId="0" fontId="9" fillId="7" borderId="16" xfId="0" applyFont="1" applyFill="1" applyBorder="1" applyAlignment="1">
      <alignment wrapText="1"/>
    </xf>
    <xf numFmtId="0" fontId="0" fillId="8" borderId="0" xfId="0" applyFill="1"/>
    <xf numFmtId="0" fontId="0" fillId="7" borderId="0" xfId="0" applyFill="1"/>
    <xf numFmtId="0" fontId="9" fillId="5" borderId="0" xfId="0" applyFont="1" applyFill="1"/>
    <xf numFmtId="0" fontId="0" fillId="5" borderId="0" xfId="0" applyFill="1"/>
    <xf numFmtId="0" fontId="0" fillId="8" borderId="14" xfId="0" applyFill="1" applyBorder="1"/>
    <xf numFmtId="0" fontId="0" fillId="5" borderId="15" xfId="0" applyFill="1" applyBorder="1"/>
    <xf numFmtId="0" fontId="0" fillId="6" borderId="15" xfId="0" applyFill="1" applyBorder="1"/>
    <xf numFmtId="0" fontId="0" fillId="6" borderId="16" xfId="0" applyFill="1" applyBorder="1"/>
    <xf numFmtId="0" fontId="9" fillId="6" borderId="16" xfId="0" applyFont="1" applyFill="1" applyBorder="1" applyAlignment="1">
      <alignment wrapText="1"/>
    </xf>
    <xf numFmtId="0" fontId="9" fillId="6" borderId="16" xfId="0" applyFont="1" applyFill="1" applyBorder="1"/>
    <xf numFmtId="0" fontId="0" fillId="6" borderId="18" xfId="0" applyFill="1" applyBorder="1"/>
    <xf numFmtId="0" fontId="0" fillId="6" borderId="19" xfId="0" applyFill="1" applyBorder="1"/>
    <xf numFmtId="0" fontId="0" fillId="6" borderId="20" xfId="0" applyFill="1" applyBorder="1"/>
    <xf numFmtId="0" fontId="9" fillId="6" borderId="21" xfId="0" applyFont="1" applyFill="1" applyBorder="1"/>
    <xf numFmtId="0" fontId="9" fillId="6" borderId="22" xfId="0" applyFont="1" applyFill="1" applyBorder="1"/>
    <xf numFmtId="0" fontId="9" fillId="6" borderId="15" xfId="0" applyFont="1" applyFill="1" applyBorder="1"/>
    <xf numFmtId="0" fontId="0" fillId="6" borderId="17" xfId="0" applyFill="1" applyBorder="1"/>
    <xf numFmtId="0" fontId="9" fillId="6" borderId="20" xfId="0" applyFont="1" applyFill="1" applyBorder="1"/>
    <xf numFmtId="0" fontId="0" fillId="6" borderId="21" xfId="0" applyFill="1" applyBorder="1"/>
    <xf numFmtId="0" fontId="4" fillId="0" borderId="7" xfId="0" applyFont="1" applyBorder="1" applyAlignment="1">
      <alignment horizontal="left" vertical="center" wrapText="1" indent="1"/>
    </xf>
    <xf numFmtId="0" fontId="0" fillId="0" borderId="8" xfId="0" applyBorder="1" applyAlignment="1">
      <alignment horizontal="left" vertical="center" wrapText="1" indent="1"/>
    </xf>
    <xf numFmtId="0" fontId="0" fillId="0" borderId="9" xfId="0" applyBorder="1" applyAlignment="1">
      <alignment horizontal="left" vertical="center" wrapText="1" indent="1"/>
    </xf>
    <xf numFmtId="0" fontId="2" fillId="2" borderId="2" xfId="0" applyFont="1" applyFill="1" applyBorder="1" applyAlignment="1">
      <alignment horizontal="left" vertical="center" indent="1"/>
    </xf>
    <xf numFmtId="0" fontId="2" fillId="2" borderId="3" xfId="0" applyFont="1" applyFill="1" applyBorder="1" applyAlignment="1">
      <alignment horizontal="left" vertical="center" indent="1"/>
    </xf>
    <xf numFmtId="0" fontId="2" fillId="2" borderId="4" xfId="0" applyFont="1" applyFill="1" applyBorder="1" applyAlignment="1">
      <alignment horizontal="left" vertical="center" indent="1"/>
    </xf>
    <xf numFmtId="0" fontId="2" fillId="2" borderId="5" xfId="0" applyFont="1" applyFill="1" applyBorder="1" applyAlignment="1">
      <alignment horizontal="left" vertical="center" indent="1"/>
    </xf>
    <xf numFmtId="0" fontId="2" fillId="3" borderId="10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2" fillId="3" borderId="12" xfId="0" applyFont="1" applyFill="1" applyBorder="1" applyAlignment="1">
      <alignment horizontal="center" vertical="center" wrapText="1"/>
    </xf>
  </cellXfs>
  <cellStyles count="1">
    <cellStyle name="Normal" xfId="0" builtinId="0"/>
  </cellStyles>
  <dxfs count="877">
    <dxf>
      <font>
        <b val="0"/>
        <i val="0"/>
        <color auto="1"/>
      </font>
      <border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7"/>
      </font>
    </dxf>
    <dxf>
      <font>
        <b/>
        <i val="0"/>
        <color theme="6"/>
      </font>
      <fill>
        <patternFill patternType="none">
          <bgColor auto="1"/>
        </patternFill>
      </fill>
    </dxf>
    <dxf>
      <font>
        <b/>
        <i val="0"/>
        <strike val="0"/>
        <color theme="1" tint="0.499984740745262"/>
      </font>
      <border>
        <top style="thin">
          <color theme="1"/>
        </top>
        <bottom style="thin">
          <color theme="1"/>
        </bottom>
        <vertical/>
        <horizontal/>
      </border>
    </dxf>
    <dxf>
      <font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7" tint="0.79998168889431442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7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7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ill>
        <patternFill patternType="solid">
          <fgColor indexed="64"/>
          <bgColor theme="7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7" tint="0.79998168889431442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7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7" tint="0.79998168889431442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ill>
        <patternFill patternType="solid">
          <fgColor indexed="64"/>
          <bgColor theme="7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7" tint="0.79998168889431442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7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7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ill>
        <patternFill patternType="solid">
          <fgColor indexed="64"/>
          <bgColor theme="7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7" tint="0.79998168889431442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7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7" tint="0.79998168889431442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ill>
        <patternFill patternType="solid">
          <fgColor indexed="64"/>
          <bgColor theme="7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7" tint="0.79998168889431442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7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7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ill>
        <patternFill patternType="solid">
          <fgColor indexed="64"/>
          <bgColor theme="7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9" tint="0.79998168889431442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9" tint="0.79998168889431442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9" tint="0.79998168889431442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9" tint="0.79998168889431442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9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8" tint="0.79998168889431442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8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8" tint="0.79998168889431442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ill>
        <patternFill patternType="solid">
          <fgColor indexed="64"/>
          <bgColor theme="8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8" tint="0.79998168889431442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8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8" tint="0.79998168889431442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ill>
        <patternFill patternType="solid">
          <fgColor indexed="64"/>
          <bgColor theme="8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8" tint="0.79998168889431442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8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8" tint="0.79998168889431442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ill>
        <patternFill patternType="solid">
          <fgColor indexed="64"/>
          <bgColor theme="8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8" tint="0.79998168889431442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8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8" tint="0.79998168889431442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ill>
        <patternFill patternType="solid">
          <fgColor indexed="64"/>
          <bgColor theme="8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8" tint="0.79998168889431442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8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8" tint="0.79998168889431442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8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8" tint="0.79998168889431442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8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8" tint="0.79998168889431442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ill>
        <patternFill patternType="solid">
          <fgColor indexed="64"/>
          <bgColor theme="8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7" tint="0.79998168889431442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7" tint="0.79998168889431442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7" tint="0.79998168889431442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7" tint="0.79998168889431442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7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7" tint="0.79998168889431442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7" tint="0.79998168889431442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7" tint="0.79998168889431442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7" tint="0.79998168889431442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7" tint="0.79998168889431442"/>
        </patternFill>
      </fill>
    </dxf>
    <dxf>
      <border>
        <bottom style="medium">
          <color theme="9" tint="-0.249977111117893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8" tint="0.79998168889431442"/>
        </patternFill>
      </fill>
    </dxf>
    <dxf>
      <fill>
        <patternFill patternType="solid">
          <fgColor indexed="64"/>
          <bgColor theme="8" tint="0.79998168889431442"/>
        </patternFill>
      </fill>
    </dxf>
    <dxf>
      <fill>
        <patternFill patternType="solid">
          <fgColor indexed="64"/>
          <bgColor theme="8" tint="0.79998168889431442"/>
        </patternFill>
      </fill>
    </dxf>
    <dxf>
      <fill>
        <patternFill patternType="solid">
          <fgColor indexed="64"/>
          <bgColor theme="8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8" tint="0.79998168889431442"/>
        </patternFill>
      </fill>
    </dxf>
    <dxf>
      <fill>
        <patternFill patternType="solid">
          <fgColor indexed="64"/>
          <bgColor theme="8" tint="0.79998168889431442"/>
        </patternFill>
      </fill>
    </dxf>
    <dxf>
      <fill>
        <patternFill patternType="solid">
          <fgColor indexed="64"/>
          <bgColor theme="8" tint="0.79998168889431442"/>
        </patternFill>
      </fill>
    </dxf>
    <dxf>
      <fill>
        <patternFill patternType="solid">
          <fgColor indexed="64"/>
          <bgColor theme="8" tint="0.79998168889431442"/>
        </patternFill>
      </fill>
    </dxf>
    <dxf>
      <fill>
        <patternFill patternType="solid">
          <fgColor indexed="64"/>
          <bgColor theme="8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8" tint="0.79998168889431442"/>
        </patternFill>
      </fill>
    </dxf>
    <dxf>
      <fill>
        <patternFill patternType="solid">
          <fgColor indexed="64"/>
          <bgColor theme="8" tint="0.79998168889431442"/>
        </patternFill>
      </fill>
    </dxf>
    <dxf>
      <fill>
        <patternFill patternType="solid">
          <fgColor indexed="64"/>
          <bgColor theme="8" tint="0.79998168889431442"/>
        </patternFill>
      </fill>
    </dxf>
    <dxf>
      <fill>
        <patternFill patternType="solid">
          <fgColor indexed="64"/>
          <bgColor theme="8" tint="0.79998168889431442"/>
        </patternFill>
      </fill>
    </dxf>
    <dxf>
      <fill>
        <patternFill patternType="solid">
          <fgColor indexed="64"/>
          <bgColor theme="8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8" tint="0.79998168889431442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8" tint="0.79998168889431442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8" tint="0.79998168889431442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8" tint="0.79998168889431442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8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8" tint="0.79998168889431442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8" tint="0.79998168889431442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8" tint="0.79998168889431442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8" tint="0.79998168889431442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8" tint="0.79998168889431442"/>
        </patternFill>
      </fill>
    </dxf>
    <dxf>
      <border>
        <bottom style="medium">
          <color theme="9" tint="-0.249977111117893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8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7" tint="0.79998168889431442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7" tint="0.79998168889431442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7" tint="0.79998168889431442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7" tint="0.79998168889431442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7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6" tint="0.79998168889431442"/>
        </patternFill>
      </fill>
    </dxf>
    <dxf>
      <fill>
        <patternFill patternType="solid">
          <fgColor indexed="64"/>
          <bgColor theme="6" tint="0.79998168889431442"/>
        </patternFill>
      </fill>
    </dxf>
    <dxf>
      <fill>
        <patternFill patternType="solid">
          <fgColor indexed="64"/>
          <bgColor theme="6" tint="0.79998168889431442"/>
        </patternFill>
      </fill>
    </dxf>
    <dxf>
      <fill>
        <patternFill patternType="solid">
          <fgColor indexed="64"/>
          <bgColor theme="6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6" tint="0.79998168889431442"/>
        </patternFill>
      </fill>
    </dxf>
    <dxf>
      <fill>
        <patternFill patternType="solid">
          <fgColor indexed="64"/>
          <bgColor theme="6" tint="0.79998168889431442"/>
        </patternFill>
      </fill>
    </dxf>
    <dxf>
      <fill>
        <patternFill patternType="solid">
          <fgColor indexed="64"/>
          <bgColor theme="6" tint="0.79998168889431442"/>
        </patternFill>
      </fill>
    </dxf>
    <dxf>
      <fill>
        <patternFill patternType="solid">
          <fgColor indexed="64"/>
          <bgColor theme="6" tint="0.79998168889431442"/>
        </patternFill>
      </fill>
    </dxf>
    <dxf>
      <fill>
        <patternFill patternType="solid">
          <fgColor indexed="64"/>
          <bgColor theme="6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6" tint="0.79998168889431442"/>
        </patternFill>
      </fill>
    </dxf>
    <dxf>
      <fill>
        <patternFill patternType="solid">
          <fgColor indexed="64"/>
          <bgColor theme="6" tint="0.79998168889431442"/>
        </patternFill>
      </fill>
    </dxf>
    <dxf>
      <fill>
        <patternFill patternType="solid">
          <fgColor indexed="64"/>
          <bgColor theme="6" tint="0.79998168889431442"/>
        </patternFill>
      </fill>
    </dxf>
    <dxf>
      <fill>
        <patternFill patternType="solid">
          <fgColor indexed="64"/>
          <bgColor theme="6" tint="0.79998168889431442"/>
        </patternFill>
      </fill>
    </dxf>
    <dxf>
      <fill>
        <patternFill patternType="solid">
          <fgColor indexed="64"/>
          <bgColor theme="6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6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6" tint="0.79998168889431442"/>
        </patternFill>
      </fill>
    </dxf>
    <dxf>
      <fill>
        <patternFill patternType="solid">
          <fgColor indexed="64"/>
          <bgColor theme="6" tint="0.79998168889431442"/>
        </patternFill>
      </fill>
    </dxf>
    <dxf>
      <fill>
        <patternFill patternType="solid">
          <fgColor indexed="64"/>
          <bgColor theme="6" tint="0.79998168889431442"/>
        </patternFill>
      </fill>
    </dxf>
    <dxf>
      <fill>
        <patternFill patternType="solid">
          <fgColor indexed="64"/>
          <bgColor theme="6" tint="0.79998168889431442"/>
        </patternFill>
      </fill>
    </dxf>
    <dxf>
      <fill>
        <patternFill patternType="solid">
          <fgColor indexed="64"/>
          <bgColor theme="6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6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7" tint="0.79998168889431442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7" tint="0.79998168889431442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7" tint="0.79998168889431442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7" tint="0.79998168889431442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7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6" tint="0.79998168889431442"/>
        </patternFill>
      </fill>
    </dxf>
    <dxf>
      <fill>
        <patternFill patternType="solid">
          <fgColor indexed="64"/>
          <bgColor theme="6" tint="0.79998168889431442"/>
        </patternFill>
      </fill>
    </dxf>
    <dxf>
      <fill>
        <patternFill patternType="solid">
          <fgColor indexed="64"/>
          <bgColor theme="6" tint="0.79998168889431442"/>
        </patternFill>
      </fill>
    </dxf>
    <dxf>
      <fill>
        <patternFill patternType="solid">
          <fgColor indexed="64"/>
          <bgColor theme="6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6" tint="0.79998168889431442"/>
        </patternFill>
      </fill>
    </dxf>
    <dxf>
      <fill>
        <patternFill patternType="solid">
          <fgColor indexed="64"/>
          <bgColor theme="6" tint="0.79998168889431442"/>
        </patternFill>
      </fill>
    </dxf>
    <dxf>
      <fill>
        <patternFill patternType="solid">
          <fgColor indexed="64"/>
          <bgColor theme="6" tint="0.79998168889431442"/>
        </patternFill>
      </fill>
    </dxf>
    <dxf>
      <fill>
        <patternFill patternType="solid">
          <fgColor indexed="64"/>
          <bgColor theme="6" tint="0.79998168889431442"/>
        </patternFill>
      </fill>
    </dxf>
    <dxf>
      <fill>
        <patternFill patternType="solid">
          <fgColor indexed="64"/>
          <bgColor theme="6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6" tint="0.79998168889431442"/>
        </patternFill>
      </fill>
    </dxf>
    <dxf>
      <fill>
        <patternFill patternType="solid">
          <fgColor indexed="64"/>
          <bgColor theme="6" tint="0.79998168889431442"/>
        </patternFill>
      </fill>
    </dxf>
    <dxf>
      <fill>
        <patternFill patternType="solid">
          <fgColor indexed="64"/>
          <bgColor theme="6" tint="0.79998168889431442"/>
        </patternFill>
      </fill>
    </dxf>
    <dxf>
      <fill>
        <patternFill patternType="solid">
          <fgColor indexed="64"/>
          <bgColor theme="6" tint="0.79998168889431442"/>
        </patternFill>
      </fill>
    </dxf>
    <dxf>
      <fill>
        <patternFill patternType="solid">
          <fgColor indexed="64"/>
          <bgColor theme="6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6" tint="0.79998168889431442"/>
        </patternFill>
      </fill>
    </dxf>
    <dxf>
      <fill>
        <patternFill patternType="solid">
          <fgColor indexed="64"/>
          <bgColor theme="6" tint="0.79998168889431442"/>
        </patternFill>
      </fill>
    </dxf>
    <dxf>
      <fill>
        <patternFill patternType="solid">
          <fgColor indexed="64"/>
          <bgColor theme="6" tint="0.79998168889431442"/>
        </patternFill>
      </fill>
    </dxf>
    <dxf>
      <fill>
        <patternFill patternType="solid">
          <fgColor indexed="64"/>
          <bgColor theme="6" tint="0.79998168889431442"/>
        </patternFill>
      </fill>
    </dxf>
    <dxf>
      <fill>
        <patternFill patternType="solid">
          <fgColor indexed="64"/>
          <bgColor theme="6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6" tint="0.79998168889431442"/>
        </patternFill>
      </fill>
    </dxf>
    <dxf>
      <fill>
        <patternFill patternType="solid">
          <fgColor indexed="64"/>
          <bgColor theme="6" tint="0.79998168889431442"/>
        </patternFill>
      </fill>
    </dxf>
    <dxf>
      <fill>
        <patternFill patternType="solid">
          <fgColor indexed="64"/>
          <bgColor theme="6" tint="0.79998168889431442"/>
        </patternFill>
      </fill>
    </dxf>
    <dxf>
      <fill>
        <patternFill patternType="solid">
          <fgColor indexed="64"/>
          <bgColor theme="6" tint="0.79998168889431442"/>
        </patternFill>
      </fill>
    </dxf>
    <dxf>
      <fill>
        <patternFill patternType="solid">
          <fgColor indexed="64"/>
          <bgColor theme="6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6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9" tint="0.79998168889431442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9" tint="0.79998168889431442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9" tint="0.79998168889431442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9" tint="0.79998168889431442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9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9" tint="0.79998168889431442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9" tint="0.79998168889431442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9" tint="0.79998168889431442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9" tint="0.79998168889431442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9" tint="0.79998168889431442"/>
        </patternFill>
      </fill>
    </dxf>
    <dxf>
      <border>
        <bottom style="medium">
          <color theme="9" tint="-0.249977111117893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5" tint="0.79998168889431442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7" tint="0.79998168889431442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7" tint="0.79998168889431442"/>
        </patternFill>
      </fill>
      <border outline="0">
        <right style="thin">
          <color indexed="64"/>
        </right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7" tint="0.79998168889431442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7" tint="0.79998168889431442"/>
        </patternFill>
      </fill>
    </dxf>
    <dxf>
      <border>
        <bottom style="medium">
          <color theme="9" tint="-0.249977111117893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7" tint="0.79998168889431442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7" tint="0.79998168889431442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7" tint="0.79998168889431442"/>
        </patternFill>
      </fill>
      <border outline="0">
        <right style="thin">
          <color indexed="64"/>
        </right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7" tint="0.79998168889431442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7" tint="0.79998168889431442"/>
        </patternFill>
      </fill>
    </dxf>
    <dxf>
      <border>
        <bottom style="medium">
          <color theme="9" tint="-0.249977111117893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7" tint="0.79998168889431442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7" tint="0.79998168889431442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7" tint="0.79998168889431442"/>
        </patternFill>
      </fill>
      <border outline="0">
        <right style="thin">
          <color indexed="64"/>
        </right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7" tint="0.79998168889431442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7" tint="0.79998168889431442"/>
        </patternFill>
      </fill>
    </dxf>
    <dxf>
      <border>
        <bottom style="medium">
          <color theme="9" tint="-0.249977111117893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7" tint="0.79998168889431442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7" tint="0.79998168889431442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7" tint="0.79998168889431442"/>
        </patternFill>
      </fill>
      <border outline="0">
        <right style="thin">
          <color indexed="64"/>
        </right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7" tint="0.79998168889431442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7" tint="0.79998168889431442"/>
        </patternFill>
      </fill>
    </dxf>
    <dxf>
      <border>
        <bottom style="medium">
          <color theme="9" tint="-0.249977111117893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7" tint="0.79998168889431442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7" tint="0.79998168889431442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7" tint="0.79998168889431442"/>
        </patternFill>
      </fill>
      <border outline="0">
        <right style="thin">
          <color indexed="64"/>
        </right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7" tint="0.79998168889431442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7" tint="0.79998168889431442"/>
        </patternFill>
      </fill>
    </dxf>
    <dxf>
      <border>
        <bottom style="medium">
          <color theme="9" tint="-0.249977111117893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7" tint="0.79998168889431442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5" tint="0.79998168889431442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5" tint="0.79998168889431442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5" tint="0.79998168889431442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5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6" tint="0.79998168889431442"/>
        </patternFill>
      </fill>
    </dxf>
    <dxf>
      <fill>
        <patternFill patternType="solid">
          <fgColor indexed="64"/>
          <bgColor theme="6" tint="0.79998168889431442"/>
        </patternFill>
      </fill>
    </dxf>
    <dxf>
      <fill>
        <patternFill patternType="solid">
          <fgColor indexed="64"/>
          <bgColor theme="6" tint="0.79998168889431442"/>
        </patternFill>
      </fill>
    </dxf>
    <dxf>
      <fill>
        <patternFill patternType="solid">
          <fgColor indexed="64"/>
          <bgColor theme="6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6" tint="0.79998168889431442"/>
        </patternFill>
      </fill>
    </dxf>
    <dxf>
      <fill>
        <patternFill patternType="solid">
          <fgColor indexed="64"/>
          <bgColor theme="6" tint="0.79998168889431442"/>
        </patternFill>
      </fill>
    </dxf>
    <dxf>
      <fill>
        <patternFill patternType="solid">
          <fgColor indexed="64"/>
          <bgColor theme="6" tint="0.79998168889431442"/>
        </patternFill>
      </fill>
    </dxf>
    <dxf>
      <fill>
        <patternFill patternType="solid">
          <fgColor indexed="64"/>
          <bgColor theme="6" tint="0.79998168889431442"/>
        </patternFill>
      </fill>
    </dxf>
    <dxf>
      <fill>
        <patternFill patternType="solid">
          <fgColor indexed="64"/>
          <bgColor theme="6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6" tint="0.79998168889431442"/>
        </patternFill>
      </fill>
    </dxf>
    <dxf>
      <fill>
        <patternFill patternType="solid">
          <fgColor indexed="64"/>
          <bgColor theme="6" tint="0.79998168889431442"/>
        </patternFill>
      </fill>
    </dxf>
    <dxf>
      <fill>
        <patternFill patternType="solid">
          <fgColor indexed="64"/>
          <bgColor theme="6" tint="0.79998168889431442"/>
        </patternFill>
      </fill>
    </dxf>
    <dxf>
      <fill>
        <patternFill patternType="solid">
          <fgColor indexed="64"/>
          <bgColor theme="6" tint="0.79998168889431442"/>
        </patternFill>
      </fill>
    </dxf>
    <dxf>
      <fill>
        <patternFill patternType="solid">
          <fgColor indexed="64"/>
          <bgColor theme="6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6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6" tint="0.79998168889431442"/>
        </patternFill>
      </fill>
    </dxf>
    <dxf>
      <fill>
        <patternFill patternType="solid">
          <fgColor indexed="64"/>
          <bgColor theme="6" tint="0.79998168889431442"/>
        </patternFill>
      </fill>
    </dxf>
    <dxf>
      <fill>
        <patternFill patternType="solid">
          <fgColor indexed="64"/>
          <bgColor theme="6" tint="0.79998168889431442"/>
        </patternFill>
      </fill>
    </dxf>
    <dxf>
      <fill>
        <patternFill patternType="solid">
          <fgColor indexed="64"/>
          <bgColor theme="6" tint="0.79998168889431442"/>
        </patternFill>
      </fill>
    </dxf>
    <dxf>
      <fill>
        <patternFill patternType="solid">
          <fgColor indexed="64"/>
          <bgColor theme="6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6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6" tint="0.79998168889431442"/>
        </patternFill>
      </fill>
    </dxf>
    <dxf>
      <fill>
        <patternFill patternType="solid">
          <fgColor indexed="64"/>
          <bgColor theme="6" tint="0.79998168889431442"/>
        </patternFill>
      </fill>
    </dxf>
    <dxf>
      <fill>
        <patternFill patternType="solid">
          <fgColor indexed="64"/>
          <bgColor theme="6" tint="0.79998168889431442"/>
        </patternFill>
      </fill>
    </dxf>
    <dxf>
      <fill>
        <patternFill patternType="solid">
          <fgColor indexed="64"/>
          <bgColor theme="6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6" tint="0.79998168889431442"/>
        </patternFill>
      </fill>
    </dxf>
    <dxf>
      <fill>
        <patternFill patternType="solid">
          <fgColor indexed="64"/>
          <bgColor theme="6" tint="0.79998168889431442"/>
        </patternFill>
      </fill>
    </dxf>
    <dxf>
      <fill>
        <patternFill patternType="solid">
          <fgColor indexed="64"/>
          <bgColor theme="6" tint="0.79998168889431442"/>
        </patternFill>
      </fill>
    </dxf>
    <dxf>
      <fill>
        <patternFill patternType="solid">
          <fgColor indexed="64"/>
          <bgColor theme="6" tint="0.79998168889431442"/>
        </patternFill>
      </fill>
    </dxf>
    <dxf>
      <fill>
        <patternFill patternType="solid">
          <fgColor indexed="64"/>
          <bgColor theme="6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6" tint="0.79998168889431442"/>
        </patternFill>
      </fill>
    </dxf>
    <dxf>
      <fill>
        <patternFill patternType="solid">
          <fgColor indexed="64"/>
          <bgColor theme="6" tint="0.79998168889431442"/>
        </patternFill>
      </fill>
    </dxf>
    <dxf>
      <fill>
        <patternFill patternType="solid">
          <fgColor indexed="64"/>
          <bgColor theme="6" tint="0.79998168889431442"/>
        </patternFill>
      </fill>
    </dxf>
    <dxf>
      <fill>
        <patternFill patternType="solid">
          <fgColor indexed="64"/>
          <bgColor theme="6" tint="0.79998168889431442"/>
        </patternFill>
      </fill>
    </dxf>
    <dxf>
      <fill>
        <patternFill patternType="solid">
          <fgColor indexed="64"/>
          <bgColor theme="6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6" tint="0.79998168889431442"/>
        </patternFill>
      </fill>
    </dxf>
    <dxf>
      <fill>
        <patternFill patternType="solid">
          <fgColor indexed="64"/>
          <bgColor theme="6" tint="0.79998168889431442"/>
        </patternFill>
      </fill>
    </dxf>
    <dxf>
      <fill>
        <patternFill patternType="solid">
          <fgColor indexed="64"/>
          <bgColor theme="6" tint="0.79998168889431442"/>
        </patternFill>
      </fill>
    </dxf>
    <dxf>
      <fill>
        <patternFill patternType="solid">
          <fgColor indexed="64"/>
          <bgColor theme="6" tint="0.79998168889431442"/>
        </patternFill>
      </fill>
    </dxf>
    <dxf>
      <fill>
        <patternFill patternType="solid">
          <fgColor indexed="64"/>
          <bgColor theme="6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6" tint="0.79998168889431442"/>
        </patternFill>
      </fill>
    </dxf>
    <dxf>
      <fill>
        <patternFill patternType="solid">
          <fgColor indexed="64"/>
          <bgColor theme="6" tint="0.79998168889431442"/>
        </patternFill>
      </fill>
    </dxf>
    <dxf>
      <fill>
        <patternFill patternType="solid">
          <fgColor indexed="64"/>
          <bgColor theme="6" tint="0.79998168889431442"/>
        </patternFill>
      </fill>
    </dxf>
    <dxf>
      <fill>
        <patternFill patternType="solid">
          <fgColor indexed="64"/>
          <bgColor theme="6" tint="0.79998168889431442"/>
        </patternFill>
      </fill>
    </dxf>
    <dxf>
      <fill>
        <patternFill patternType="solid">
          <fgColor indexed="64"/>
          <bgColor theme="6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6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6" tint="0.79998168889431442"/>
        </patternFill>
      </fill>
    </dxf>
    <dxf>
      <fill>
        <patternFill patternType="solid">
          <fgColor indexed="64"/>
          <bgColor theme="6" tint="0.79998168889431442"/>
        </patternFill>
      </fill>
    </dxf>
    <dxf>
      <fill>
        <patternFill patternType="solid">
          <fgColor indexed="64"/>
          <bgColor theme="6" tint="0.79998168889431442"/>
        </patternFill>
      </fill>
    </dxf>
    <dxf>
      <fill>
        <patternFill patternType="solid">
          <fgColor indexed="64"/>
          <bgColor theme="6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6" tint="0.79998168889431442"/>
        </patternFill>
      </fill>
    </dxf>
    <dxf>
      <fill>
        <patternFill patternType="solid">
          <fgColor indexed="64"/>
          <bgColor theme="6" tint="0.79998168889431442"/>
        </patternFill>
      </fill>
    </dxf>
    <dxf>
      <fill>
        <patternFill patternType="solid">
          <fgColor indexed="64"/>
          <bgColor theme="6" tint="0.79998168889431442"/>
        </patternFill>
      </fill>
    </dxf>
    <dxf>
      <fill>
        <patternFill patternType="solid">
          <fgColor indexed="64"/>
          <bgColor theme="6" tint="0.79998168889431442"/>
        </patternFill>
      </fill>
    </dxf>
    <dxf>
      <fill>
        <patternFill patternType="solid">
          <fgColor indexed="64"/>
          <bgColor theme="6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6" tint="0.79998168889431442"/>
        </patternFill>
      </fill>
    </dxf>
    <dxf>
      <fill>
        <patternFill patternType="solid">
          <fgColor indexed="64"/>
          <bgColor theme="6" tint="0.79998168889431442"/>
        </patternFill>
      </fill>
    </dxf>
    <dxf>
      <fill>
        <patternFill patternType="solid">
          <fgColor indexed="64"/>
          <bgColor theme="6" tint="0.79998168889431442"/>
        </patternFill>
      </fill>
    </dxf>
    <dxf>
      <fill>
        <patternFill patternType="solid">
          <fgColor indexed="64"/>
          <bgColor theme="6" tint="0.79998168889431442"/>
        </patternFill>
      </fill>
    </dxf>
    <dxf>
      <fill>
        <patternFill patternType="solid">
          <fgColor indexed="64"/>
          <bgColor theme="6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6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6" tint="0.79998168889431442"/>
        </patternFill>
      </fill>
    </dxf>
    <dxf>
      <fill>
        <patternFill patternType="solid">
          <fgColor indexed="64"/>
          <bgColor theme="6" tint="0.79998168889431442"/>
        </patternFill>
      </fill>
    </dxf>
    <dxf>
      <fill>
        <patternFill patternType="solid">
          <fgColor indexed="64"/>
          <bgColor theme="6" tint="0.79998168889431442"/>
        </patternFill>
      </fill>
    </dxf>
    <dxf>
      <fill>
        <patternFill patternType="solid">
          <fgColor indexed="64"/>
          <bgColor theme="6" tint="0.79998168889431442"/>
        </patternFill>
      </fill>
    </dxf>
    <dxf>
      <fill>
        <patternFill patternType="solid">
          <fgColor indexed="64"/>
          <bgColor theme="6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6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9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9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8" tint="0.79998168889431442"/>
        </patternFill>
      </fill>
    </dxf>
    <dxf>
      <fill>
        <patternFill patternType="solid">
          <fgColor indexed="64"/>
          <bgColor theme="8" tint="0.79998168889431442"/>
        </patternFill>
      </fill>
    </dxf>
    <dxf>
      <fill>
        <patternFill patternType="solid">
          <fgColor indexed="64"/>
          <bgColor theme="8" tint="0.79998168889431442"/>
        </patternFill>
      </fill>
    </dxf>
    <dxf>
      <fill>
        <patternFill patternType="solid">
          <fgColor indexed="64"/>
          <bgColor theme="8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8" tint="0.79998168889431442"/>
        </patternFill>
      </fill>
    </dxf>
    <dxf>
      <fill>
        <patternFill patternType="solid">
          <fgColor indexed="64"/>
          <bgColor theme="8" tint="0.79998168889431442"/>
        </patternFill>
      </fill>
    </dxf>
    <dxf>
      <fill>
        <patternFill patternType="solid">
          <fgColor indexed="64"/>
          <bgColor theme="8" tint="0.79998168889431442"/>
        </patternFill>
      </fill>
    </dxf>
    <dxf>
      <fill>
        <patternFill patternType="solid">
          <fgColor indexed="64"/>
          <bgColor theme="8" tint="0.79998168889431442"/>
        </patternFill>
      </fill>
    </dxf>
    <dxf>
      <fill>
        <patternFill patternType="solid">
          <fgColor indexed="64"/>
          <bgColor theme="8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8" tint="0.79998168889431442"/>
        </patternFill>
      </fill>
    </dxf>
    <dxf>
      <fill>
        <patternFill patternType="solid">
          <fgColor indexed="64"/>
          <bgColor theme="8" tint="0.79998168889431442"/>
        </patternFill>
      </fill>
    </dxf>
    <dxf>
      <fill>
        <patternFill patternType="solid">
          <fgColor indexed="64"/>
          <bgColor theme="8" tint="0.79998168889431442"/>
        </patternFill>
      </fill>
    </dxf>
    <dxf>
      <fill>
        <patternFill patternType="solid">
          <fgColor indexed="64"/>
          <bgColor theme="8" tint="0.79998168889431442"/>
        </patternFill>
      </fill>
    </dxf>
    <dxf>
      <fill>
        <patternFill patternType="solid">
          <fgColor indexed="64"/>
          <bgColor theme="8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8" tint="0.79998168889431442"/>
        </patternFill>
      </fill>
    </dxf>
    <dxf>
      <fill>
        <patternFill patternType="solid">
          <fgColor indexed="64"/>
          <bgColor theme="8" tint="0.79998168889431442"/>
        </patternFill>
      </fill>
    </dxf>
    <dxf>
      <fill>
        <patternFill patternType="solid">
          <fgColor indexed="64"/>
          <bgColor theme="8" tint="0.79998168889431442"/>
        </patternFill>
      </fill>
    </dxf>
    <dxf>
      <fill>
        <patternFill patternType="solid">
          <fgColor indexed="64"/>
          <bgColor theme="8" tint="0.79998168889431442"/>
        </patternFill>
      </fill>
    </dxf>
    <dxf>
      <fill>
        <patternFill patternType="solid">
          <fgColor indexed="64"/>
          <bgColor theme="8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8" tint="0.79998168889431442"/>
        </patternFill>
      </fill>
    </dxf>
    <dxf>
      <fill>
        <patternFill patternType="solid">
          <fgColor indexed="64"/>
          <bgColor theme="8" tint="0.79998168889431442"/>
        </patternFill>
      </fill>
    </dxf>
    <dxf>
      <fill>
        <patternFill patternType="solid">
          <fgColor indexed="64"/>
          <bgColor theme="8" tint="0.79998168889431442"/>
        </patternFill>
      </fill>
    </dxf>
    <dxf>
      <fill>
        <patternFill patternType="solid">
          <fgColor indexed="64"/>
          <bgColor theme="8" tint="0.79998168889431442"/>
        </patternFill>
      </fill>
    </dxf>
    <dxf>
      <fill>
        <patternFill patternType="solid">
          <fgColor indexed="64"/>
          <bgColor theme="8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8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5" tint="0.79998168889431442"/>
        </patternFill>
      </fill>
    </dxf>
  </dxfs>
  <tableStyles count="0" defaultTableStyle="TableStyleMedium2" defaultPivotStyle="PivotStyleLight16"/>
  <colors>
    <mruColors>
      <color rgb="FFFF00FF"/>
      <color rgb="FF1A9188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6D0646E-4E33-4EF2-8C50-27F341D7D989}" name="Tabla13" displayName="Tabla13" ref="A3:C24" totalsRowShown="0" headerRowDxfId="876" dataDxfId="874" headerRowBorderDxfId="875" headerRowCellStyle="Normal" dataCellStyle="Normal">
  <autoFilter ref="A3:C24" xr:uid="{16D0646E-4E33-4EF2-8C50-27F341D7D989}"/>
  <tableColumns count="3">
    <tableColumn id="3" xr3:uid="{39CE1738-B5EE-4C20-8FDB-ADFFBBE58EF4}" name="Parámetro de comunicación Modbus" dataDxfId="873" dataCellStyle="Normal"/>
    <tableColumn id="2" xr3:uid="{B66D0D02-808F-403C-AD89-A5F2B1079789}" name="Lectura (L) / Escritura (E)" dataDxfId="872" dataCellStyle="Normal"/>
    <tableColumn id="4" xr3:uid="{D4CCB463-DB94-4D9D-8F3A-723A2D80692F}" name="Opciones de control" dataDxfId="871" dataCellStyle="Normal"/>
  </tableColumns>
  <tableStyleInfo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954C37C-21F6-4C6B-89CE-C1A57F9EC84A}" name="Tabla1324511" displayName="Tabla1324511" ref="A201:C220" totalsRowShown="0" headerRowDxfId="822" dataDxfId="820" headerRowBorderDxfId="821" headerRowCellStyle="Normal" dataCellStyle="Normal">
  <autoFilter ref="A201:C220" xr:uid="{0954C37C-21F6-4C6B-89CE-C1A57F9EC84A}"/>
  <tableColumns count="3">
    <tableColumn id="3" xr3:uid="{39615697-A0AD-4033-8ED3-1C510ADBA76A}" name="Parametri di comunicazione Modbus" dataDxfId="819" dataCellStyle="Normal"/>
    <tableColumn id="2" xr3:uid="{07E64AFB-2994-4A83-B439-EAC7F71CE81E}" name="Lettura (L) / Scrittura (S)" dataDxfId="818" dataCellStyle="Normal"/>
    <tableColumn id="4" xr3:uid="{22955ECB-CEF3-47C2-9A24-1E997DF0B9F2}" name="Opzioni di controllo" dataDxfId="817" dataCellStyle="Normal"/>
  </tableColumns>
  <tableStyleInfo showFirstColumn="0" showLastColumn="0" showRowStripes="1" showColumnStripes="0"/>
</table>
</file>

<file path=xl/tables/table10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8" xr:uid="{CFD50679-7413-4C8F-A28B-E4E32FFD94E6}" name="Tabla13245238389" displayName="Tabla13245238389" ref="A1626:C1638" totalsRowShown="0" headerRowDxfId="282" dataDxfId="280" headerRowBorderDxfId="281" headerRowCellStyle="Normal" dataCellStyle="Normal">
  <autoFilter ref="A1626:C1638" xr:uid="{CFD50679-7413-4C8F-A28B-E4E32FFD94E6}"/>
  <tableColumns count="3">
    <tableColumn id="3" xr3:uid="{C00492BD-FE39-4B5E-9841-AA5DB082D13A}" name="Parametri di comunicazione Modbus" dataDxfId="279" dataCellStyle="Normal"/>
    <tableColumn id="2" xr3:uid="{EE2B443A-4B68-4CC0-83CB-E54C85621A2E}" name="Lettura (L) / Scrittura (S)" dataDxfId="278" dataCellStyle="Normal"/>
    <tableColumn id="4" xr3:uid="{2447CA55-959B-48B8-BC6E-D14A3F799D32}" name="Opzioni di controllo" dataDxfId="277" dataCellStyle="Normal"/>
  </tableColumns>
  <tableStyleInfo showFirstColumn="0" showLastColumn="0" showRowStripes="1" showColumnStripes="0"/>
</table>
</file>

<file path=xl/tables/table10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9" xr:uid="{3AE51452-9421-448B-9A73-0CB90E5C54EF}" name="Tabla132456248490" displayName="Tabla132456248490" ref="A1641:C1653" totalsRowShown="0" headerRowDxfId="276" dataDxfId="274" headerRowBorderDxfId="275" headerRowCellStyle="Normal" dataCellStyle="Normal">
  <autoFilter ref="A1641:C1653" xr:uid="{3AE51452-9421-448B-9A73-0CB90E5C54EF}"/>
  <tableColumns count="3">
    <tableColumn id="3" xr3:uid="{D1B8BCF3-1332-472E-90BF-079A983E50B4}" name="Parâmetro de comunicação Modbus" dataDxfId="273" dataCellStyle="Normal"/>
    <tableColumn id="2" xr3:uid="{7D15B66C-B614-47B8-9358-39BF00DEA0EB}" name="Leitura (L) / Escrita (E)" dataDxfId="272" dataCellStyle="Normal"/>
    <tableColumn id="4" xr3:uid="{BBA11192-1A22-4C6A-B67C-FEBEC01E6CAC}" name="Opções de controlo" dataDxfId="271" dataCellStyle="Normal"/>
  </tableColumns>
  <tableStyleInfo showFirstColumn="0" showLastColumn="0" showRowStripes="1" showColumnStripes="0"/>
</table>
</file>

<file path=xl/tables/table10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2" xr:uid="{51BBDB9F-737C-48BF-ABB9-12E52E93D470}" name="Tabla13245672585103" displayName="Tabla13245672585103" ref="A1656:C1668" totalsRowShown="0" headerRowDxfId="270" dataDxfId="268" headerRowBorderDxfId="269" headerRowCellStyle="Normal" dataCellStyle="Normal">
  <autoFilter ref="A1656:C1668" xr:uid="{51BBDB9F-737C-48BF-ABB9-12E52E93D470}"/>
  <tableColumns count="3">
    <tableColumn id="3" xr3:uid="{33164EDD-587F-450F-90F4-0A9A2DEB61CE}" name="Modbus-Kommunikationsparameter" dataDxfId="267" dataCellStyle="Normal"/>
    <tableColumn id="2" xr3:uid="{A9DB98D8-596B-40A1-80FB-133D971A25DA}" name="Lesen (L) / Schreiben (S)" dataDxfId="266" dataCellStyle="Normal"/>
    <tableColumn id="4" xr3:uid="{10D06A19-7E88-4A38-81D6-C1789302610C}" name="Steuerungsmöglichkeiten" dataDxfId="265" dataCellStyle="Normal"/>
  </tableColumns>
  <tableStyleInfo showFirstColumn="0" showLastColumn="0" showRowStripes="1" showColumnStripes="0"/>
</table>
</file>

<file path=xl/tables/table10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3" xr:uid="{842E8CB5-7E5F-4402-9B16-217F18A15668}" name="Tabla135697104" displayName="Tabla135697104" ref="A1671:C1682" totalsRowShown="0" headerRowDxfId="264" dataDxfId="262" headerRowBorderDxfId="263" headerRowCellStyle="Normal" dataCellStyle="Normal">
  <autoFilter ref="A1671:C1682" xr:uid="{842E8CB5-7E5F-4402-9B16-217F18A15668}"/>
  <tableColumns count="3">
    <tableColumn id="3" xr3:uid="{79ED0725-8148-4999-999A-FAD767FFB8C8}" name="Parámetro de comunicación Modbus" dataDxfId="261" dataCellStyle="Normal"/>
    <tableColumn id="2" xr3:uid="{E416D2FF-9488-422C-AAEB-601AE3437982}" name="Lectura (L) / Escritura (E)" dataDxfId="260" dataCellStyle="Normal"/>
    <tableColumn id="4" xr3:uid="{61D484F5-1ADB-4530-9972-F0888BAC2E01}" name="Opciones de control" dataDxfId="259" dataCellStyle="Normal"/>
  </tableColumns>
  <tableStyleInfo showFirstColumn="0" showLastColumn="0" showRowStripes="1" showColumnStripes="0"/>
</table>
</file>

<file path=xl/tables/table10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4" xr:uid="{1E0FA6C1-B1C7-4D3E-82BA-4EB837714BC9}" name="Tabla1325798105" displayName="Tabla1325798105" ref="A1683:C1692" totalsRowShown="0" headerRowDxfId="258" dataDxfId="256" headerRowBorderDxfId="257" headerRowCellStyle="Normal" dataCellStyle="Normal">
  <autoFilter ref="A1683:C1692" xr:uid="{1E0FA6C1-B1C7-4D3E-82BA-4EB837714BC9}"/>
  <tableColumns count="3">
    <tableColumn id="3" xr3:uid="{D2C822D2-F95F-4142-8943-7A36948053C7}" name="Modbus communication parameter" dataDxfId="255" dataCellStyle="Normal"/>
    <tableColumn id="2" xr3:uid="{807EC4D8-6A33-483F-9146-41A3120ED78E}" name="Read (R) / Write (W)" dataDxfId="254" dataCellStyle="Normal"/>
    <tableColumn id="4" xr3:uid="{2D4781CF-3D45-4DE1-BFAB-08DBA0882681}" name="Control options" dataDxfId="253" dataCellStyle="Normal"/>
  </tableColumns>
  <tableStyleInfo showFirstColumn="0" showLastColumn="0" showRowStripes="1" showColumnStripes="0"/>
</table>
</file>

<file path=xl/tables/table10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5" xr:uid="{07AEF9CF-0A05-48B8-A871-9220416CE001}" name="Tabla13245899106" displayName="Tabla13245899106" ref="A1695:C1704" totalsRowShown="0" headerRowDxfId="252" dataDxfId="250" headerRowBorderDxfId="251" headerRowCellStyle="Normal" dataCellStyle="Normal">
  <autoFilter ref="A1695:C1704" xr:uid="{07AEF9CF-0A05-48B8-A871-9220416CE001}"/>
  <tableColumns count="3">
    <tableColumn id="3" xr3:uid="{BA4BB5D1-F885-4B3C-960A-0008E2DDF0F9}" name="Paramètre de communication Modbus" dataDxfId="249" dataCellStyle="Normal"/>
    <tableColumn id="2" xr3:uid="{92F4CB30-8615-4737-A9BA-C33C93AB3CD0}" name="Lecture (L) / Écriture (E)" dataDxfId="248" dataCellStyle="Normal"/>
    <tableColumn id="4" xr3:uid="{E9765A42-DD95-486B-BD5E-1307CDF8BA70}" name="Options de contrôle" dataDxfId="247" dataCellStyle="Normal"/>
  </tableColumns>
  <tableStyleInfo showFirstColumn="0" showLastColumn="0" showRowStripes="1" showColumnStripes="0"/>
</table>
</file>

<file path=xl/tables/table10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6" xr:uid="{C1E7DFA9-6885-4C01-987F-147AB256C548}" name="Tabla1324559100107" displayName="Tabla1324559100107" ref="A1707:C1716" totalsRowShown="0" headerRowDxfId="246" dataDxfId="244" headerRowBorderDxfId="245" headerRowCellStyle="Normal" dataCellStyle="Normal">
  <autoFilter ref="A1707:C1716" xr:uid="{C1E7DFA9-6885-4C01-987F-147AB256C548}"/>
  <tableColumns count="3">
    <tableColumn id="3" xr3:uid="{5E3B771F-83DA-4CD2-ADD6-83CC9EDB2DD8}" name="Parametri di comunicazione Modbus" dataDxfId="243" dataCellStyle="Normal"/>
    <tableColumn id="2" xr3:uid="{C7DC4822-AACA-4719-96AC-9E67022BB420}" name="Lettura (L) / Scrittura (S)" dataDxfId="242" dataCellStyle="Normal"/>
    <tableColumn id="4" xr3:uid="{C428A1A5-551B-48CC-B0FC-425BF9BC8E5D}" name="Opzioni di controllo" dataDxfId="241" dataCellStyle="Normal"/>
  </tableColumns>
  <tableStyleInfo showFirstColumn="0" showLastColumn="0" showRowStripes="1" showColumnStripes="0"/>
</table>
</file>

<file path=xl/tables/table10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7" xr:uid="{EA9F1FFD-C603-45B8-B11B-37273C836FD6}" name="Tabla13245660101108" displayName="Tabla13245660101108" ref="A1719:C1728" totalsRowShown="0" headerRowDxfId="240" dataDxfId="238" headerRowBorderDxfId="239" headerRowCellStyle="Normal" dataCellStyle="Normal">
  <autoFilter ref="A1719:C1728" xr:uid="{EA9F1FFD-C603-45B8-B11B-37273C836FD6}"/>
  <tableColumns count="3">
    <tableColumn id="3" xr3:uid="{F734CF7D-6DA5-4BB7-8851-3C88CB84D10F}" name="Parâmetro de comunicação Modbus" dataDxfId="237" dataCellStyle="Normal"/>
    <tableColumn id="2" xr3:uid="{DFFE7DDB-3F99-4C98-8875-E06AD2B24093}" name="Leitura (L) / Escrita (E)" dataDxfId="236" dataCellStyle="Normal"/>
    <tableColumn id="4" xr3:uid="{463F037A-C739-43C4-83EE-BE7FE32F232C}" name="Opções de controlo" dataDxfId="235" dataCellStyle="Normal"/>
  </tableColumns>
  <tableStyleInfo showFirstColumn="0" showLastColumn="0" showRowStripes="1" showColumnStripes="0"/>
</table>
</file>

<file path=xl/tables/table10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8" xr:uid="{9465B1C5-8F23-4CBE-9AB9-9B14C9575B03}" name="Tabla132456761102109" displayName="Tabla132456761102109" ref="A1731:C1740" totalsRowShown="0" headerRowDxfId="234" dataDxfId="232" headerRowBorderDxfId="233" headerRowCellStyle="Normal" dataCellStyle="Normal">
  <autoFilter ref="A1731:C1740" xr:uid="{9465B1C5-8F23-4CBE-9AB9-9B14C9575B03}"/>
  <tableColumns count="3">
    <tableColumn id="3" xr3:uid="{F3B3A33F-CDA3-400E-8A25-AAE1E976AC8F}" name="Modbus-Kommunikationsparameter" dataDxfId="231" dataCellStyle="Normal"/>
    <tableColumn id="2" xr3:uid="{6FA63026-7A3B-4947-9F4A-FAFF416D3CD1}" name="Lesen (L) / Schreiben (S)" dataDxfId="230" dataCellStyle="Normal"/>
    <tableColumn id="4" xr3:uid="{AC9C74C6-EE77-437F-8CB3-5F9FFF94CA11}" name="Steuerungsmöglichkeiten" dataDxfId="229" dataCellStyle="Normal"/>
  </tableColumns>
  <tableStyleInfo showFirstColumn="0" showLastColumn="0" showRowStripes="1" showColumnStripes="0"/>
</table>
</file>

<file path=xl/tables/table10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1" xr:uid="{FBEB7263-A3C2-4900-8685-4B5D36BB8E73}" name="Tabla13208086122" displayName="Tabla13208086122" ref="A1743:C1760" totalsRowShown="0" headerRowDxfId="228" dataDxfId="226" headerRowBorderDxfId="227" headerRowCellStyle="Normal" dataCellStyle="Normal">
  <autoFilter ref="A1743:C1760" xr:uid="{FBEB7263-A3C2-4900-8685-4B5D36BB8E73}"/>
  <tableColumns count="3">
    <tableColumn id="3" xr3:uid="{3C41A51B-8D0C-4889-9377-6ECE6BC25982}" name="Parámetro de comunicación Modbus" dataDxfId="225" dataCellStyle="Normal"/>
    <tableColumn id="2" xr3:uid="{440AD8F9-D37C-406C-A655-5E9169C0418F}" name="Lectura (L) / Escritura (E)" dataDxfId="224" dataCellStyle="Normal"/>
    <tableColumn id="4" xr3:uid="{995CBF6D-5810-4F1A-8C5D-8D4E89439B75}" name="Opciones de control" dataDxfId="223" dataCellStyle="Normal"/>
  </tableColumns>
  <tableStyleInfo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4ED43915-8E40-4F0D-8866-574E3AF54BCB}" name="Tabla13245612" displayName="Tabla13245612" ref="A223:C242" totalsRowShown="0" headerRowDxfId="816" dataDxfId="814" headerRowBorderDxfId="815" headerRowCellStyle="Normal" dataCellStyle="Normal">
  <autoFilter ref="A223:C242" xr:uid="{4ED43915-8E40-4F0D-8866-574E3AF54BCB}"/>
  <tableColumns count="3">
    <tableColumn id="3" xr3:uid="{C67BC440-B3E0-4161-AC61-4CB77AC2D969}" name="Parâmetro de comunicação Modbus" dataDxfId="813" dataCellStyle="Normal"/>
    <tableColumn id="2" xr3:uid="{CC95571D-9794-4C4C-BAE8-4B6B9AED2A23}" name="Leitura (L) / Escrita (E)" dataDxfId="812" dataCellStyle="Normal"/>
    <tableColumn id="4" xr3:uid="{C0E4D7E8-6920-4F28-A43C-C69FEE329118}" name="Opções de controlo" dataDxfId="811" dataCellStyle="Normal"/>
  </tableColumns>
  <tableStyleInfo showFirstColumn="0" showLastColumn="0" showRowStripes="1" showColumnStripes="0"/>
</table>
</file>

<file path=xl/tables/table1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2" xr:uid="{576506D8-4191-4328-A681-F2A7052679B0}" name="Tabla132218187123" displayName="Tabla132218187123" ref="A1761:C1776" totalsRowShown="0" headerRowDxfId="222" dataDxfId="220" headerRowBorderDxfId="221" headerRowCellStyle="Normal" dataCellStyle="Normal">
  <autoFilter ref="A1761:C1776" xr:uid="{576506D8-4191-4328-A681-F2A7052679B0}"/>
  <tableColumns count="3">
    <tableColumn id="3" xr3:uid="{F4DA7E15-784B-44D9-8BAE-B079A27B25A1}" name="Modbus communication parameter" dataDxfId="219" dataCellStyle="Normal"/>
    <tableColumn id="2" xr3:uid="{42B26685-4E2D-41E4-91D1-7E6BCFA0CBFC}" name="Read (R) / Write (W)" dataDxfId="218" dataCellStyle="Normal"/>
    <tableColumn id="4" xr3:uid="{422DB321-182A-4F1D-A486-75D12D997CBF}" name="Control options" dataDxfId="217" dataCellStyle="Normal"/>
  </tableColumns>
  <tableStyleInfo showFirstColumn="0" showLastColumn="0" showRowStripes="1" showColumnStripes="0"/>
</table>
</file>

<file path=xl/tables/table1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3" xr:uid="{E683AD99-57F9-48E7-A8C7-ED7063F46CA1}" name="Tabla1324228288124" displayName="Tabla1324228288124" ref="A1779:C1794" totalsRowShown="0" headerRowDxfId="216" dataDxfId="214" headerRowBorderDxfId="215" headerRowCellStyle="Normal" dataCellStyle="Normal">
  <autoFilter ref="A1779:C1794" xr:uid="{E683AD99-57F9-48E7-A8C7-ED7063F46CA1}"/>
  <tableColumns count="3">
    <tableColumn id="3" xr3:uid="{80A7FABB-ADB8-485A-8849-113F3A97FEE5}" name="Paramètre de communication Modbus" dataDxfId="213" dataCellStyle="Normal"/>
    <tableColumn id="2" xr3:uid="{8721C449-BD4D-4FC0-BF63-41AABFE1FC47}" name="Lecture (L) / Écriture (E)" dataDxfId="212" dataCellStyle="Normal"/>
    <tableColumn id="4" xr3:uid="{188BD2F8-83B2-480E-B0CD-F284F95C3DB0}" name="Options de contrôle" dataDxfId="211" dataCellStyle="Normal"/>
  </tableColumns>
  <tableStyleInfo showFirstColumn="0" showLastColumn="0" showRowStripes="1" showColumnStripes="0"/>
</table>
</file>

<file path=xl/tables/table1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4" xr:uid="{6911DF56-F034-4581-9F1C-4B7926EBBFF7}" name="Tabla13245238389125" displayName="Tabla13245238389125" ref="A1797:C1811" totalsRowShown="0" headerRowDxfId="210" dataDxfId="208" headerRowBorderDxfId="209" headerRowCellStyle="Normal" dataCellStyle="Normal">
  <autoFilter ref="A1797:C1811" xr:uid="{6911DF56-F034-4581-9F1C-4B7926EBBFF7}"/>
  <tableColumns count="3">
    <tableColumn id="3" xr3:uid="{51D0DCE7-602A-4335-8958-7BBDE2D149BA}" name="Parametri di comunicazione Modbus" dataDxfId="207" dataCellStyle="Normal"/>
    <tableColumn id="2" xr3:uid="{F7B74484-2F8B-45B4-8331-ECBFF1469754}" name="Lettura (L) / Scrittura (S)" dataDxfId="206" dataCellStyle="Normal"/>
    <tableColumn id="4" xr3:uid="{981BD405-0228-47DB-ACBD-C7406CBE466F}" name="Opzioni di controllo" dataDxfId="205" dataCellStyle="Normal"/>
  </tableColumns>
  <tableStyleInfo showFirstColumn="0" showLastColumn="0" showRowStripes="1" showColumnStripes="0"/>
</table>
</file>

<file path=xl/tables/table1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5" xr:uid="{EE30B6C4-D1B0-4609-A722-9FFFA8FE9F8C}" name="Tabla132456248490126" displayName="Tabla132456248490126" ref="A1814:C1829" totalsRowShown="0" headerRowDxfId="204" dataDxfId="202" headerRowBorderDxfId="203" headerRowCellStyle="Normal" dataCellStyle="Normal">
  <autoFilter ref="A1814:C1829" xr:uid="{EE30B6C4-D1B0-4609-A722-9FFFA8FE9F8C}"/>
  <tableColumns count="3">
    <tableColumn id="3" xr3:uid="{CE738659-A76C-489D-BD8B-F9BAF393C024}" name="Parâmetro de comunicação Modbus" dataDxfId="201" dataCellStyle="Normal"/>
    <tableColumn id="2" xr3:uid="{06D51B74-955D-43D9-9534-050841922C98}" name="Leitura (L) / Escrita (E)" dataDxfId="200" dataCellStyle="Normal"/>
    <tableColumn id="4" xr3:uid="{C7CD93C3-9E45-4DFC-B74E-8F5EEEEF1BFB}" name="Opções de controlo" dataDxfId="199" dataCellStyle="Normal"/>
  </tableColumns>
  <tableStyleInfo showFirstColumn="0" showLastColumn="0" showRowStripes="1" showColumnStripes="0"/>
</table>
</file>

<file path=xl/tables/table1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6" xr:uid="{B7B5C1B7-CDBA-4206-9590-F8EB878943E8}" name="Tabla13245672585103127" displayName="Tabla13245672585103127" ref="A1832:C1846" totalsRowShown="0" headerRowDxfId="198" dataDxfId="196" headerRowBorderDxfId="197" headerRowCellStyle="Normal" dataCellStyle="Normal">
  <autoFilter ref="A1832:C1846" xr:uid="{B7B5C1B7-CDBA-4206-9590-F8EB878943E8}"/>
  <tableColumns count="3">
    <tableColumn id="3" xr3:uid="{65004371-507F-4108-A693-807A00DB47B7}" name="Modbus-Kommunikationsparameter" dataDxfId="195" dataCellStyle="Normal"/>
    <tableColumn id="2" xr3:uid="{41AC5F8D-0E5E-49F7-BACB-871186AE58B3}" name="Lesen (L) / Schreiben (S)" dataDxfId="194" dataCellStyle="Normal"/>
    <tableColumn id="4" xr3:uid="{C6347C82-00BC-4575-91E3-5D930692C824}" name="Steuerungsmöglichkeiten" dataDxfId="193" dataCellStyle="Normal"/>
  </tableColumns>
  <tableStyleInfo showFirstColumn="0" showLastColumn="0" showRowStripes="1" showColumnStripes="0"/>
</table>
</file>

<file path=xl/tables/table1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7" xr:uid="{96F1B5D7-7476-4887-BBC3-F1F26EDD58EF}" name="Tabla13208086122128" displayName="Tabla13208086122128" ref="A1849:C1867" totalsRowShown="0" headerRowDxfId="192" dataDxfId="190" headerRowBorderDxfId="191" headerRowCellStyle="Normal" dataCellStyle="Normal">
  <autoFilter ref="A1849:C1867" xr:uid="{96F1B5D7-7476-4887-BBC3-F1F26EDD58EF}"/>
  <tableColumns count="3">
    <tableColumn id="3" xr3:uid="{1C3312F2-9E11-4E28-943D-111495F4EC57}" name="Parámetro de comunicación Modbus" dataDxfId="189" dataCellStyle="Normal"/>
    <tableColumn id="2" xr3:uid="{C12DCE79-44B3-4D72-BEF2-5092171CA94A}" name="Lectura (L) / Escritura (E)" dataDxfId="188" dataCellStyle="Normal"/>
    <tableColumn id="4" xr3:uid="{1D2F65B5-BFC8-4E0D-91D2-A50B968D6D00}" name="Opciones de control" dataDxfId="187" dataCellStyle="Normal"/>
  </tableColumns>
  <tableStyleInfo showFirstColumn="0" showLastColumn="0" showRowStripes="1" showColumnStripes="0"/>
</table>
</file>

<file path=xl/tables/table1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8" xr:uid="{FCBF3187-BA40-476D-9A26-2EFCAEFCB4DC}" name="Tabla132218187123129" displayName="Tabla132218187123129" ref="A1868:C1884" totalsRowShown="0" headerRowDxfId="186" dataDxfId="184" headerRowBorderDxfId="185" headerRowCellStyle="Normal" dataCellStyle="Normal">
  <autoFilter ref="A1868:C1884" xr:uid="{FCBF3187-BA40-476D-9A26-2EFCAEFCB4DC}"/>
  <tableColumns count="3">
    <tableColumn id="3" xr3:uid="{6587DC33-744A-46F3-B929-1E4952A0427B}" name="Modbus communication parameter" dataDxfId="183" dataCellStyle="Normal"/>
    <tableColumn id="2" xr3:uid="{C4A1C0CF-0A12-45EF-ABDF-ABE4744C9330}" name="Read (R) / Write (W)" dataDxfId="182" dataCellStyle="Normal"/>
    <tableColumn id="4" xr3:uid="{6DE5F641-C32E-49BA-8FA4-C1B6C08FFD92}" name="Control options" dataDxfId="181" dataCellStyle="Normal"/>
  </tableColumns>
  <tableStyleInfo showFirstColumn="0" showLastColumn="0" showRowStripes="1" showColumnStripes="0"/>
</table>
</file>

<file path=xl/tables/table1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9" xr:uid="{63FEBC2C-71E7-4CA4-92B8-D237772D2723}" name="Tabla1324228288124130" displayName="Tabla1324228288124130" ref="A1887:C1903" totalsRowShown="0" headerRowDxfId="180" dataDxfId="178" headerRowBorderDxfId="179" headerRowCellStyle="Normal" dataCellStyle="Normal">
  <autoFilter ref="A1887:C1903" xr:uid="{63FEBC2C-71E7-4CA4-92B8-D237772D2723}"/>
  <tableColumns count="3">
    <tableColumn id="3" xr3:uid="{BE0DE0F2-F316-4E63-8362-679F6DB1673D}" name="Paramètre de communication Modbus" dataDxfId="177" dataCellStyle="Normal"/>
    <tableColumn id="2" xr3:uid="{FF94AAA2-A9C4-4589-AA3D-0192683762C0}" name="Lecture (L) / Écriture (E)" dataDxfId="176" dataCellStyle="Normal"/>
    <tableColumn id="4" xr3:uid="{FFDC7880-365D-415A-9960-ED997E57FF3B}" name="Options de contrôle" dataDxfId="175" dataCellStyle="Normal"/>
  </tableColumns>
  <tableStyleInfo showFirstColumn="0" showLastColumn="0" showRowStripes="1" showColumnStripes="0"/>
</table>
</file>

<file path=xl/tables/table1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0" xr:uid="{D33AE1EC-5013-439F-AD19-7BDCA3F7D3AF}" name="Tabla13245238389125131" displayName="Tabla13245238389125131" ref="A1906:C1921" totalsRowShown="0" headerRowDxfId="174" dataDxfId="172" headerRowBorderDxfId="173" headerRowCellStyle="Normal" dataCellStyle="Normal">
  <autoFilter ref="A1906:C1921" xr:uid="{D33AE1EC-5013-439F-AD19-7BDCA3F7D3AF}"/>
  <tableColumns count="3">
    <tableColumn id="3" xr3:uid="{F84A24E5-550E-4CF1-8814-69584D732436}" name="Parametri di comunicazione Modbus" dataDxfId="171" dataCellStyle="Normal"/>
    <tableColumn id="2" xr3:uid="{B1697C18-CB81-4368-8706-5D82EBDDD075}" name="Lettura (L) / Scrittura (S)" dataDxfId="170" dataCellStyle="Normal"/>
    <tableColumn id="4" xr3:uid="{75FDCC3D-D4D5-4D8D-BB34-B02A3087952A}" name="Opzioni di controllo" dataDxfId="169" dataCellStyle="Normal"/>
  </tableColumns>
  <tableStyleInfo showFirstColumn="0" showLastColumn="0" showRowStripes="1" showColumnStripes="0"/>
</table>
</file>

<file path=xl/tables/table1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1" xr:uid="{C8018534-B856-430E-AE35-5F3C1EF6254D}" name="Tabla132456248490126132" displayName="Tabla132456248490126132" ref="A1924:C1940" totalsRowShown="0" headerRowDxfId="168" dataDxfId="166" headerRowBorderDxfId="167" headerRowCellStyle="Normal" dataCellStyle="Normal">
  <autoFilter ref="A1924:C1940" xr:uid="{C8018534-B856-430E-AE35-5F3C1EF6254D}"/>
  <tableColumns count="3">
    <tableColumn id="3" xr3:uid="{FFC09DF5-8E32-4E95-B690-0088C5ACCAAE}" name="Parâmetro de comunicação Modbus" dataDxfId="165" dataCellStyle="Normal"/>
    <tableColumn id="2" xr3:uid="{909FBE7F-59FE-457B-9E48-265A8E66DDE9}" name="Leitura (L) / Escrita (E)" dataDxfId="164" dataCellStyle="Normal"/>
    <tableColumn id="4" xr3:uid="{48F178A7-76F4-4E5D-91DA-D0EDB03911C9}" name="Opções de controlo" dataDxfId="163" dataCellStyle="Normal"/>
  </tableColumns>
  <tableStyleInfo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B850F365-65E8-4A2A-8008-559A4A34C754}" name="Tabla132456713" displayName="Tabla132456713" ref="A245:C264" totalsRowShown="0" headerRowDxfId="810" dataDxfId="808" headerRowBorderDxfId="809" headerRowCellStyle="Normal" dataCellStyle="Normal">
  <autoFilter ref="A245:C264" xr:uid="{B850F365-65E8-4A2A-8008-559A4A34C754}"/>
  <tableColumns count="3">
    <tableColumn id="3" xr3:uid="{2F325F38-CD0C-47FC-BCF7-EC3F490A462C}" name="Modbus-Kommunikationsparameter" dataDxfId="807" dataCellStyle="Normal"/>
    <tableColumn id="2" xr3:uid="{D66E54D9-A47A-4932-869A-017BDD9AAC6C}" name="Lesen (L) / Schreiben (S)" dataDxfId="806" dataCellStyle="Normal"/>
    <tableColumn id="4" xr3:uid="{3171DFA1-F3E8-43A9-B37A-ED20F2DED6A5}" name="Steuerungsmöglichkeiten" dataDxfId="805" dataCellStyle="Normal"/>
  </tableColumns>
  <tableStyleInfo showFirstColumn="0" showLastColumn="0" showRowStripes="1" showColumnStripes="0"/>
</table>
</file>

<file path=xl/tables/table1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2" xr:uid="{36461D44-C891-48B2-B783-3773871B28DF}" name="Tabla13245672585103127133" displayName="Tabla13245672585103127133" ref="A1943:C1958" totalsRowShown="0" headerRowDxfId="162" dataDxfId="160" headerRowBorderDxfId="161" headerRowCellStyle="Normal" dataCellStyle="Normal">
  <autoFilter ref="A1943:C1958" xr:uid="{36461D44-C891-48B2-B783-3773871B28DF}"/>
  <tableColumns count="3">
    <tableColumn id="3" xr3:uid="{D9C62980-F33A-4BAC-A5D8-5FAF9EA96DC0}" name="Modbus-Kommunikationsparameter" dataDxfId="159" dataCellStyle="Normal"/>
    <tableColumn id="2" xr3:uid="{3E082B0A-E9B7-48DB-9FC3-C050AE922D1D}" name="Lesen (L) / Schreiben (S)" dataDxfId="158" dataCellStyle="Normal"/>
    <tableColumn id="4" xr3:uid="{2B74E6DE-7A2D-45E2-B4E6-37086622DC4A}" name="Steuerungsmöglichkeiten" dataDxfId="157" dataCellStyle="Normal"/>
  </tableColumns>
  <tableStyleInfo showFirstColumn="0" showLastColumn="0" showRowStripes="1" showColumnStripes="0"/>
</table>
</file>

<file path=xl/tables/table1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3" xr:uid="{390A7521-A0F4-4D56-8618-F86D92F14AF9}" name="Tabla135697104134" displayName="Tabla135697104134" ref="A1961:C1970" totalsRowShown="0" headerRowDxfId="156" dataDxfId="154" headerRowBorderDxfId="155" headerRowCellStyle="Normal" dataCellStyle="Normal">
  <autoFilter ref="A1961:C1970" xr:uid="{390A7521-A0F4-4D56-8618-F86D92F14AF9}"/>
  <tableColumns count="3">
    <tableColumn id="3" xr3:uid="{4D3B39D2-808F-477F-B48D-E2AE7F61F541}" name="Parámetro de comunicación Modbus" dataDxfId="153" dataCellStyle="Normal"/>
    <tableColumn id="2" xr3:uid="{E9471679-0BCC-4002-91E9-FC3CF113B853}" name="Lectura (L) / Escritura (E)" dataDxfId="152" dataCellStyle="Normal"/>
    <tableColumn id="4" xr3:uid="{AC07D7C9-3DCB-479E-A868-46BA20210860}" name="Opciones de control" dataDxfId="151" dataCellStyle="Normal"/>
  </tableColumns>
  <tableStyleInfo showFirstColumn="0" showLastColumn="0" showRowStripes="1" showColumnStripes="0"/>
</table>
</file>

<file path=xl/tables/table1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4" xr:uid="{4AD4CD5E-178C-4F96-995B-83E73D7D4BE7}" name="Tabla1325798105135" displayName="Tabla1325798105135" ref="A1971:C1978" totalsRowShown="0" headerRowDxfId="150" dataDxfId="148" headerRowBorderDxfId="149" headerRowCellStyle="Normal" dataCellStyle="Normal">
  <autoFilter ref="A1971:C1978" xr:uid="{4AD4CD5E-178C-4F96-995B-83E73D7D4BE7}"/>
  <tableColumns count="3">
    <tableColumn id="3" xr3:uid="{D724CA61-4D8B-491D-826A-580837B711F4}" name="Modbus communication parameter" dataDxfId="147" dataCellStyle="Normal"/>
    <tableColumn id="2" xr3:uid="{66C97049-4851-45CF-A6C2-B4CB92AF1A63}" name="Read (R) / Write (W)" dataDxfId="146" dataCellStyle="Normal"/>
    <tableColumn id="4" xr3:uid="{6508B829-7611-4E2D-982D-89D3522FCF3A}" name="Control options" dataDxfId="145" dataCellStyle="Normal"/>
  </tableColumns>
  <tableStyleInfo showFirstColumn="0" showLastColumn="0" showRowStripes="1" showColumnStripes="0"/>
</table>
</file>

<file path=xl/tables/table1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5" xr:uid="{20B77524-6C2B-41CE-8467-803C3CD6D5D3}" name="Tabla13245899106136" displayName="Tabla13245899106136" ref="A1981:C1988" totalsRowShown="0" headerRowDxfId="144" dataDxfId="142" headerRowBorderDxfId="143" headerRowCellStyle="Normal" dataCellStyle="Normal">
  <autoFilter ref="A1981:C1988" xr:uid="{20B77524-6C2B-41CE-8467-803C3CD6D5D3}"/>
  <tableColumns count="3">
    <tableColumn id="3" xr3:uid="{31425253-30CB-405D-BF4F-404BFFC971A8}" name="Paramètre de communication Modbus" dataDxfId="141" dataCellStyle="Normal"/>
    <tableColumn id="2" xr3:uid="{13C5E649-30EB-40E5-8756-BEC8B13B5CAC}" name="Lecture (L) / Écriture (E)" dataDxfId="140" dataCellStyle="Normal"/>
    <tableColumn id="4" xr3:uid="{4ADDD692-2FEB-437A-9FC2-AA91254DD440}" name="Options de contrôle" dataDxfId="139" dataCellStyle="Normal"/>
  </tableColumns>
  <tableStyleInfo showFirstColumn="0" showLastColumn="0" showRowStripes="1" showColumnStripes="0"/>
</table>
</file>

<file path=xl/tables/table1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6" xr:uid="{F5104FF7-B086-42F3-BBE9-D3C14750606F}" name="Tabla1324559100107137" displayName="Tabla1324559100107137" ref="A1991:C1998" totalsRowShown="0" headerRowDxfId="138" dataDxfId="136" headerRowBorderDxfId="137" headerRowCellStyle="Normal" dataCellStyle="Normal">
  <autoFilter ref="A1991:C1998" xr:uid="{F5104FF7-B086-42F3-BBE9-D3C14750606F}"/>
  <tableColumns count="3">
    <tableColumn id="3" xr3:uid="{B08FB8C4-87DF-41A2-A742-D93179B6B419}" name="Parametri di comunicazione Modbus" dataDxfId="135" dataCellStyle="Normal"/>
    <tableColumn id="2" xr3:uid="{548E0051-AE35-44EE-B9DC-FE16B69B8F92}" name="Lettura (L) / Scrittura (S)" dataDxfId="134" dataCellStyle="Normal"/>
    <tableColumn id="4" xr3:uid="{10E8A0DA-2FC3-4BBA-BB42-7AED28647C33}" name="Opzioni di controllo" dataDxfId="133" dataCellStyle="Normal"/>
  </tableColumns>
  <tableStyleInfo showFirstColumn="0" showLastColumn="0" showRowStripes="1" showColumnStripes="0"/>
</table>
</file>

<file path=xl/tables/table1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7" xr:uid="{F2C105C6-978E-4305-83E4-016F52E2EB1D}" name="Tabla13245660101108138" displayName="Tabla13245660101108138" ref="A2001:C2008" totalsRowShown="0" headerRowDxfId="132" dataDxfId="130" headerRowBorderDxfId="131" headerRowCellStyle="Normal" dataCellStyle="Normal">
  <autoFilter ref="A2001:C2008" xr:uid="{F2C105C6-978E-4305-83E4-016F52E2EB1D}"/>
  <tableColumns count="3">
    <tableColumn id="3" xr3:uid="{5348E746-A055-48D8-9D75-5DAAB7F4F966}" name="Parâmetro de comunicação Modbus" dataDxfId="129" dataCellStyle="Normal"/>
    <tableColumn id="2" xr3:uid="{09B251F1-9FD5-40ED-BDA6-F2B85584F651}" name="Leitura (L) / Escrita (E)" dataDxfId="128" dataCellStyle="Normal"/>
    <tableColumn id="4" xr3:uid="{7E066FE7-A15A-4F82-9C00-F56B6CAA0CD3}" name="Opções de controlo" dataDxfId="127" dataCellStyle="Normal"/>
  </tableColumns>
  <tableStyleInfo showFirstColumn="0" showLastColumn="0" showRowStripes="1" showColumnStripes="0"/>
</table>
</file>

<file path=xl/tables/table12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8" xr:uid="{45C799AA-2A2A-4B6B-9BE8-6815CCD128A1}" name="Tabla132456761102109139" displayName="Tabla132456761102109139" ref="A2011:C2018" totalsRowShown="0" headerRowDxfId="126" dataDxfId="124" headerRowBorderDxfId="125" headerRowCellStyle="Normal" dataCellStyle="Normal">
  <autoFilter ref="A2011:C2018" xr:uid="{45C799AA-2A2A-4B6B-9BE8-6815CCD128A1}"/>
  <tableColumns count="3">
    <tableColumn id="3" xr3:uid="{75B89951-B28A-48D6-8FF4-7E4F647D620C}" name="Modbus-Kommunikationsparameter" dataDxfId="123" dataCellStyle="Normal"/>
    <tableColumn id="2" xr3:uid="{7157425C-17F4-45D0-BEF1-A5E8F5E12F57}" name="Lesen (L) / Schreiben (S)" dataDxfId="122" dataCellStyle="Normal"/>
    <tableColumn id="4" xr3:uid="{E61CD525-7598-4917-92BD-697E21AA2BAA}" name="Steuerungsmöglichkeiten" dataDxfId="121" dataCellStyle="Normal"/>
  </tableColumns>
  <tableStyleInfo showFirstColumn="0" showLastColumn="0" showRowStripes="1" showColumnStripes="0"/>
</table>
</file>

<file path=xl/tables/table12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3" xr:uid="{A53A2214-7B54-48D9-8D6B-199BECFF68F7}" name="Tabla113" displayName="Tabla113" ref="A2021:C2034" totalsRowShown="0" headerRowDxfId="120" headerRowBorderDxfId="119" tableBorderDxfId="118" totalsRowBorderDxfId="117">
  <autoFilter ref="A2021:C2034" xr:uid="{A53A2214-7B54-48D9-8D6B-199BECFF68F7}"/>
  <tableColumns count="3">
    <tableColumn id="1" xr3:uid="{4204FA88-A246-46F3-B8DC-A608CAB0CF1E}" name="Parámetro de comunicación Modbus" dataDxfId="116"/>
    <tableColumn id="2" xr3:uid="{41B263E0-CEB8-4ABF-BADA-4853D973BB21}" name="Lectura (L) / Escritura (E)" dataDxfId="115"/>
    <tableColumn id="3" xr3:uid="{59E215AC-07D6-4601-885A-BC13AF108607}" name="Opciones de control" dataDxfId="114"/>
  </tableColumns>
  <tableStyleInfo showFirstColumn="0" showLastColumn="0" showRowStripes="1" showColumnStripes="0"/>
</table>
</file>

<file path=xl/tables/table12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5" xr:uid="{8F48E99B-2695-4D4A-B1CA-47F0CDA6DC54}" name="Tabla115" displayName="Tabla115" ref="A2037:C2050" totalsRowShown="0" headerRowDxfId="113" headerRowBorderDxfId="112" tableBorderDxfId="111" totalsRowBorderDxfId="110">
  <autoFilter ref="A2037:C2050" xr:uid="{8F48E99B-2695-4D4A-B1CA-47F0CDA6DC54}"/>
  <tableColumns count="3">
    <tableColumn id="1" xr3:uid="{54DE6458-24F6-4BBA-A00E-3FC2FAFDFF56}" name="Modbus communication parameter" dataDxfId="109"/>
    <tableColumn id="2" xr3:uid="{DD86E273-B28C-487B-8AF5-708F8344B10D}" name="Read (R) / Write (W)" dataDxfId="108"/>
    <tableColumn id="3" xr3:uid="{B055C5B5-467B-4505-8BD6-308229A0E7A5}" name="Control options" dataDxfId="107"/>
  </tableColumns>
  <tableStyleInfo showFirstColumn="0" showLastColumn="0" showRowStripes="1" showColumnStripes="0"/>
</table>
</file>

<file path=xl/tables/table12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6" xr:uid="{B769E6B3-9BC6-4003-BD6D-4EA2624C38DF}" name="Tabla116" displayName="Tabla116" ref="A2053:C2066" totalsRowShown="0" headerRowDxfId="106" headerRowBorderDxfId="105" tableBorderDxfId="104" totalsRowBorderDxfId="103">
  <autoFilter ref="A2053:C2066" xr:uid="{B769E6B3-9BC6-4003-BD6D-4EA2624C38DF}"/>
  <tableColumns count="3">
    <tableColumn id="1" xr3:uid="{08E31504-8CD2-4CB5-9318-CE71117EE258}" name="Paramètre de communication Modbus" dataDxfId="102"/>
    <tableColumn id="2" xr3:uid="{3C3D9179-054C-4145-ADAC-50B0673E328B}" name="Lecture (L) / Écriture (E)" dataDxfId="101"/>
    <tableColumn id="3" xr3:uid="{ECD508F0-F4BA-4EA9-8B08-D1B2CD3FAD6A}" name="Options de contrôle" dataDxfId="100"/>
  </tableColumns>
  <tableStyleInfo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EDC52D33-7FC2-475C-977F-8B38814F09EE}" name="Tabla13814" displayName="Tabla13814" ref="A267:C272" totalsRowShown="0" headerRowDxfId="804" dataDxfId="802" headerRowBorderDxfId="803" headerRowCellStyle="Normal" dataCellStyle="Normal">
  <autoFilter ref="A267:C272" xr:uid="{EDC52D33-7FC2-475C-977F-8B38814F09EE}"/>
  <tableColumns count="3">
    <tableColumn id="3" xr3:uid="{AE3A2383-8EB4-474F-957D-7A212437F6AA}" name="Parámetro de comunicación Modbus" dataDxfId="801" dataCellStyle="Normal"/>
    <tableColumn id="2" xr3:uid="{E772ED12-2C41-41DE-AEFA-AA9044CCD276}" name="Lectura (L) / Escritura (E)" dataDxfId="800" dataCellStyle="Normal"/>
    <tableColumn id="4" xr3:uid="{06755B2F-2F42-41E3-9EF5-63DD2354650D}" name="Opciones de control" dataDxfId="799" dataCellStyle="Normal"/>
  </tableColumns>
  <tableStyleInfo showFirstColumn="0" showLastColumn="0" showRowStripes="1" showColumnStripes="0"/>
</table>
</file>

<file path=xl/tables/table13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9" xr:uid="{47A1CC0F-36A1-42DE-8C14-9464D1B17DAC}" name="Tabla109" displayName="Tabla109" ref="A2069:C2082" totalsRowShown="0" headerRowDxfId="99" headerRowBorderDxfId="98" tableBorderDxfId="97" totalsRowBorderDxfId="96">
  <autoFilter ref="A2069:C2082" xr:uid="{47A1CC0F-36A1-42DE-8C14-9464D1B17DAC}"/>
  <tableColumns count="3">
    <tableColumn id="1" xr3:uid="{F40575C0-99BA-4A0F-B11C-0B13580952D0}" name="Parametri di comunicazione Modbus" dataDxfId="95"/>
    <tableColumn id="2" xr3:uid="{D9F37D76-98B3-419F-B745-ABC498FF718E}" name="Lettura (L) / Scrittura (S)" dataDxfId="94"/>
    <tableColumn id="3" xr3:uid="{5D56FD18-C17C-4B1D-A0CB-9EB3D53AB907}" name="Opzioni di controllo" dataDxfId="93"/>
  </tableColumns>
  <tableStyleInfo showFirstColumn="0" showLastColumn="0" showRowStripes="1" showColumnStripes="0"/>
</table>
</file>

<file path=xl/tables/table13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0" xr:uid="{E7674A60-10B0-4A79-A4EC-2846CD389FCF}" name="Tabla110" displayName="Tabla110" ref="A2085:C2098" totalsRowShown="0" headerRowDxfId="92" headerRowBorderDxfId="91" tableBorderDxfId="90" totalsRowBorderDxfId="89">
  <autoFilter ref="A2085:C2098" xr:uid="{E7674A60-10B0-4A79-A4EC-2846CD389FCF}"/>
  <tableColumns count="3">
    <tableColumn id="1" xr3:uid="{3533082D-64D6-4549-A89C-071AB14245CF}" name="Parâmetro de comunicação Modbus" dataDxfId="88"/>
    <tableColumn id="2" xr3:uid="{B2EB3B43-3787-40F8-9239-404990036408}" name="Leitura (L) / Escrita (E)" dataDxfId="87"/>
    <tableColumn id="3" xr3:uid="{E0098101-0CFB-4AF8-A373-FDA951184C84}" name="Opções de controlo" dataDxfId="86"/>
  </tableColumns>
  <tableStyleInfo showFirstColumn="0" showLastColumn="0" showRowStripes="1" showColumnStripes="0"/>
</table>
</file>

<file path=xl/tables/table13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1" xr:uid="{04FD203E-55C0-4D40-A581-12DFFAD82BAE}" name="Tabla111" displayName="Tabla111" ref="A2101:C2114" totalsRowShown="0" headerRowDxfId="85" headerRowBorderDxfId="84" tableBorderDxfId="83" totalsRowBorderDxfId="82">
  <autoFilter ref="A2101:C2114" xr:uid="{04FD203E-55C0-4D40-A581-12DFFAD82BAE}"/>
  <tableColumns count="3">
    <tableColumn id="1" xr3:uid="{E98298B8-CC58-487D-9E4B-5AA1DB27BAF7}" name="Modbus-Kommunikationsparameter" dataDxfId="81"/>
    <tableColumn id="2" xr3:uid="{58799E40-FCEF-4063-8E5A-7E38CFDC597E}" name="Lesen (L) / Schreiben (S)" dataDxfId="80"/>
    <tableColumn id="3" xr3:uid="{1C7322FF-24CF-4195-B589-C02742512DFF}" name="Steuerungsmöglichkeiten" dataDxfId="79"/>
  </tableColumns>
  <tableStyleInfo showFirstColumn="0" showLastColumn="0" showRowStripes="1" showColumnStripes="0"/>
</table>
</file>

<file path=xl/tables/table13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2" xr:uid="{3D755EEF-DFAC-4413-A121-806196C79FA5}" name="Tabla132062113" displayName="Tabla132062113" ref="A2117:C2138" totalsRowShown="0" headerRowDxfId="78" dataDxfId="76" headerRowBorderDxfId="77" headerRowCellStyle="Normal" dataCellStyle="Normal">
  <autoFilter ref="A2117:C2138" xr:uid="{3D755EEF-DFAC-4413-A121-806196C79FA5}"/>
  <tableColumns count="3">
    <tableColumn id="3" xr3:uid="{3B70562D-B1A8-491B-96D4-8A2070430A0D}" name="Parámetro de comunicación Modbus" dataDxfId="75" dataCellStyle="Normal"/>
    <tableColumn id="2" xr3:uid="{0965781F-5EC1-4116-96B0-569E20A8CF91}" name="Lectura (L) / Escritura (E)" dataDxfId="74" dataCellStyle="Normal"/>
    <tableColumn id="4" xr3:uid="{E85CAE15-F364-41B1-833F-385D30C64A78}" name="Opciones de control" dataDxfId="73" dataCellStyle="Normal"/>
  </tableColumns>
  <tableStyleInfo showFirstColumn="0" showLastColumn="0" showRowStripes="1" showColumnStripes="0"/>
</table>
</file>

<file path=xl/tables/table13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4" xr:uid="{11339EB0-4590-404D-BE1B-163ED1C8D850}" name="Tabla1322163115" displayName="Tabla1322163115" ref="A2139:C2158" totalsRowShown="0" headerRowDxfId="72" dataDxfId="70" headerRowBorderDxfId="71" headerRowCellStyle="Normal" dataCellStyle="Normal">
  <autoFilter ref="A2139:C2158" xr:uid="{11339EB0-4590-404D-BE1B-163ED1C8D850}"/>
  <tableColumns count="3">
    <tableColumn id="3" xr3:uid="{24DFC4BC-B23D-4E0B-9F3A-9B5B56C7076C}" name="Modbus communication parameter" dataDxfId="69" dataCellStyle="Normal"/>
    <tableColumn id="2" xr3:uid="{99787C1F-494E-4251-A031-95D201EDD395}" name="Read (R) / Write (W)" dataDxfId="68" dataCellStyle="Normal"/>
    <tableColumn id="4" xr3:uid="{E370E7BF-F1F8-4748-9712-82BA4DA4FF90}" name="Control options" dataDxfId="67" dataCellStyle="Normal"/>
  </tableColumns>
  <tableStyleInfo showFirstColumn="0" showLastColumn="0" showRowStripes="1" showColumnStripes="0"/>
</table>
</file>

<file path=xl/tables/table13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7" xr:uid="{DBA848BD-F9D9-4D1F-90FE-819EC4398347}" name="Tabla13242264118" displayName="Tabla13242264118" ref="A2161:C2180" totalsRowShown="0" headerRowDxfId="66" dataDxfId="64" headerRowBorderDxfId="65" headerRowCellStyle="Normal" dataCellStyle="Normal">
  <autoFilter ref="A2161:C2180" xr:uid="{DBA848BD-F9D9-4D1F-90FE-819EC4398347}"/>
  <tableColumns count="3">
    <tableColumn id="3" xr3:uid="{F73538A7-53C2-42D0-9782-278A89188201}" name="Paramètre de communication Modbus" dataDxfId="63" dataCellStyle="Normal"/>
    <tableColumn id="2" xr3:uid="{065D11E9-9F7B-4B97-A3B1-C083DA48A664}" name="Lecture (L) / Écriture (E)" dataDxfId="62" dataCellStyle="Normal"/>
    <tableColumn id="4" xr3:uid="{CBC8501F-069A-40F9-B893-C1CBCD3AFFF5}" name="Options de contrôle" dataDxfId="61" dataCellStyle="Normal"/>
  </tableColumns>
  <tableStyleInfo showFirstColumn="0" showLastColumn="0" showRowStripes="1" showColumnStripes="0"/>
</table>
</file>

<file path=xl/tables/table13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8" xr:uid="{011C9184-3ECA-4010-A7BE-5AAD255023CA}" name="Tabla132452365119" displayName="Tabla132452365119" ref="A2183:C2202" totalsRowShown="0" headerRowDxfId="60" dataDxfId="58" headerRowBorderDxfId="59" headerRowCellStyle="Normal" dataCellStyle="Normal">
  <autoFilter ref="A2183:C2202" xr:uid="{011C9184-3ECA-4010-A7BE-5AAD255023CA}"/>
  <tableColumns count="3">
    <tableColumn id="3" xr3:uid="{45F5A66A-3D2C-4509-A87C-C9FF8AEBCD1F}" name="Parametri di comunicazione Modbus" dataDxfId="57" dataCellStyle="Normal"/>
    <tableColumn id="2" xr3:uid="{63917AA5-C251-4132-B961-6821AD60C084}" name="Lettura (L) / Scrittura (S)" dataDxfId="56" dataCellStyle="Normal"/>
    <tableColumn id="4" xr3:uid="{036271C8-E187-432D-B527-99D3F1D40250}" name="Opzioni di controllo" dataDxfId="55" dataCellStyle="Normal"/>
  </tableColumns>
  <tableStyleInfo showFirstColumn="0" showLastColumn="0" showRowStripes="1" showColumnStripes="0"/>
</table>
</file>

<file path=xl/tables/table13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9" xr:uid="{D41EF31F-4246-4E81-8722-B054CD7B1021}" name="Tabla1324562466120" displayName="Tabla1324562466120" ref="A2205:C2224" totalsRowShown="0" headerRowDxfId="54" dataDxfId="52" headerRowBorderDxfId="53" headerRowCellStyle="Normal" dataCellStyle="Normal">
  <autoFilter ref="A2205:C2224" xr:uid="{D41EF31F-4246-4E81-8722-B054CD7B1021}"/>
  <tableColumns count="3">
    <tableColumn id="3" xr3:uid="{CDA5FD4C-2E11-4C68-AF25-E10C0AD3FC7E}" name="Parâmetro de comunicação Modbus" dataDxfId="51" dataCellStyle="Normal"/>
    <tableColumn id="2" xr3:uid="{833681EE-B478-4F48-B932-48C240AA6284}" name="Leitura (L) / Escrita (E)" dataDxfId="50" dataCellStyle="Normal"/>
    <tableColumn id="4" xr3:uid="{B3E77161-5193-4B91-9BEB-A90409243341}" name="Opções de controlo" dataDxfId="49" dataCellStyle="Normal"/>
  </tableColumns>
  <tableStyleInfo showFirstColumn="0" showLastColumn="0" showRowStripes="1" showColumnStripes="0"/>
</table>
</file>

<file path=xl/tables/table13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0" xr:uid="{8D9E33CE-314A-46BE-9212-4A1DDB619A6D}" name="Tabla13245672567121" displayName="Tabla13245672567121" ref="A2227:C2246" totalsRowShown="0" headerRowDxfId="48" dataDxfId="46" headerRowBorderDxfId="47" headerRowCellStyle="Normal" dataCellStyle="Normal">
  <autoFilter ref="A2227:C2246" xr:uid="{8D9E33CE-314A-46BE-9212-4A1DDB619A6D}"/>
  <tableColumns count="3">
    <tableColumn id="3" xr3:uid="{9A3067DD-8420-4561-8150-0AB9518BBADF}" name="Modbus-Kommunikationsparameter" dataDxfId="45" dataCellStyle="Normal"/>
    <tableColumn id="2" xr3:uid="{1FE5C297-B2AA-451B-8363-700E93075475}" name="Lesen (L) / Schreiben (S)" dataDxfId="44" dataCellStyle="Normal"/>
    <tableColumn id="4" xr3:uid="{D4B69606-D53F-4BD2-8C65-5E8FC1AAC72F}" name="Steuerungsmöglichkeiten" dataDxfId="43" dataCellStyle="Normal"/>
  </tableColumns>
  <tableStyleInfo showFirstColumn="0" showLastColumn="0" showRowStripes="1" showColumnStripes="0"/>
</table>
</file>

<file path=xl/tables/table13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9" xr:uid="{699CEE5F-1342-42A9-98D3-2A00011B83BD}" name="Tabla1324562466120140" displayName="Tabla1324562466120140" ref="A2285:C2291" totalsRowShown="0" headerRowDxfId="42" dataDxfId="40" headerRowBorderDxfId="41" headerRowCellStyle="Normal" dataCellStyle="Normal">
  <autoFilter ref="A2285:C2291" xr:uid="{699CEE5F-1342-42A9-98D3-2A00011B83BD}"/>
  <tableColumns count="3">
    <tableColumn id="3" xr3:uid="{488DDA9C-FE71-44CA-8843-D17DBC8140ED}" name="Parâmetro de comunicação Modbus" dataDxfId="39" dataCellStyle="Normal"/>
    <tableColumn id="2" xr3:uid="{9214FC75-70C0-4157-BAB4-FFE329CCBD35}" name="Leitura (L) / Escrita (E)" dataDxfId="38" dataCellStyle="Normal"/>
    <tableColumn id="4" xr3:uid="{B33471B2-41C8-499A-804F-9279DA02843A}" name="Opções de controlo" dataDxfId="37" dataCellStyle="Normal"/>
  </tableColumns>
  <tableStyleInfo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22259E1B-6489-4FAC-9E17-EC40D10DE7A3}" name="Tabla132915" displayName="Tabla132915" ref="A273:C276" totalsRowShown="0" headerRowDxfId="798" dataDxfId="796" headerRowBorderDxfId="797" headerRowCellStyle="Normal" dataCellStyle="Normal">
  <autoFilter ref="A273:C276" xr:uid="{22259E1B-6489-4FAC-9E17-EC40D10DE7A3}"/>
  <tableColumns count="3">
    <tableColumn id="3" xr3:uid="{CFE48ABC-5DD2-4909-A823-FD0FBE89B34B}" name="Modbus communication parameter" dataDxfId="795" dataCellStyle="Normal"/>
    <tableColumn id="2" xr3:uid="{2635BB01-4357-4976-A75D-1F0AEB39883C}" name="Read (R) / Write (W)" dataDxfId="794" dataCellStyle="Normal"/>
    <tableColumn id="4" xr3:uid="{7FB8E782-308F-4762-8AD3-737942ED9813}" name="Control options" dataDxfId="793" dataCellStyle="Normal"/>
  </tableColumns>
  <tableStyleInfo showFirstColumn="0" showLastColumn="0" showRowStripes="1" showColumnStripes="0"/>
</table>
</file>

<file path=xl/tables/table14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0" xr:uid="{5F706189-C175-4AE0-BFA5-7ED6DF9AF040}" name="Tabla140" displayName="Tabla140" ref="A2249:C2255" totalsRowShown="0" headerRowDxfId="36" headerRowBorderDxfId="35" tableBorderDxfId="34">
  <autoFilter ref="A2249:C2255" xr:uid="{5F706189-C175-4AE0-BFA5-7ED6DF9AF040}"/>
  <tableColumns count="3">
    <tableColumn id="1" xr3:uid="{2F01C2A3-8D3A-42EC-A2DC-E8DF5FB0118C}" name="Parámetro de comunicación Modbus" dataDxfId="33"/>
    <tableColumn id="2" xr3:uid="{A032F2F8-CC99-4C77-9638-8241E96EDECD}" name="Lectura (L) / Escritura (E)" dataDxfId="32"/>
    <tableColumn id="3" xr3:uid="{AFFBB653-62AF-4A86-8C6C-A8917ECC551A}" name="Opciones de control" dataDxfId="31"/>
  </tableColumns>
  <tableStyleInfo showFirstColumn="0" showLastColumn="0" showRowStripes="1" showColumnStripes="0"/>
</table>
</file>

<file path=xl/tables/table14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1" xr:uid="{D6358B39-009A-459C-AED7-5A76ED9BDE36}" name="Tabla141" displayName="Tabla141" ref="A2258:C2264" totalsRowShown="0" headerRowDxfId="30" headerRowBorderDxfId="29" tableBorderDxfId="28" totalsRowBorderDxfId="27">
  <autoFilter ref="A2258:C2264" xr:uid="{D6358B39-009A-459C-AED7-5A76ED9BDE36}"/>
  <tableColumns count="3">
    <tableColumn id="1" xr3:uid="{251F421D-78B7-4C2E-956C-929CE5657B08}" name="Modbus communication parameter" dataDxfId="26"/>
    <tableColumn id="2" xr3:uid="{8AFEE90C-1010-48C8-AB86-2F78540292C8}" name="Read (R) / Write (W)" dataDxfId="25"/>
    <tableColumn id="3" xr3:uid="{40F87DA5-6CB0-4496-B92A-0EB25B3DEB30}" name="Control options" dataDxfId="24"/>
  </tableColumns>
  <tableStyleInfo showFirstColumn="0" showLastColumn="0" showRowStripes="1" showColumnStripes="0"/>
</table>
</file>

<file path=xl/tables/table14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2" xr:uid="{EB3EE1F2-AE52-4EA7-80A7-466D377BE31F}" name="Tabla142" displayName="Tabla142" ref="A2267:C2273" totalsRowShown="0" headerRowDxfId="23" headerRowBorderDxfId="22" tableBorderDxfId="21">
  <autoFilter ref="A2267:C2273" xr:uid="{EB3EE1F2-AE52-4EA7-80A7-466D377BE31F}"/>
  <tableColumns count="3">
    <tableColumn id="1" xr3:uid="{303FA27C-8A20-48E0-B0EC-81D743FC3368}" name="Paramètre de communication Modbus" dataDxfId="20"/>
    <tableColumn id="2" xr3:uid="{5A44746D-FA0A-4E8F-A30F-8ED73334BB69}" name="Lecture (L) / Écriture (E)" dataDxfId="19"/>
    <tableColumn id="3" xr3:uid="{03BD490E-0FD5-4A5C-A40F-C9419194CFD1}" name="Options de contrôle" dataDxfId="18"/>
  </tableColumns>
  <tableStyleInfo showFirstColumn="0" showLastColumn="0" showRowStripes="1" showColumnStripes="0"/>
</table>
</file>

<file path=xl/tables/table14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3" xr:uid="{E36D9565-E164-4F12-9D33-52A98D40EC91}" name="Tabla143" displayName="Tabla143" ref="A2276:C2282" totalsRowShown="0" headerRowDxfId="17" headerRowBorderDxfId="16" tableBorderDxfId="15" totalsRowBorderDxfId="14">
  <autoFilter ref="A2276:C2282" xr:uid="{E36D9565-E164-4F12-9D33-52A98D40EC91}"/>
  <tableColumns count="3">
    <tableColumn id="1" xr3:uid="{A8D8D0C0-1467-4C7B-9236-47A44D6DD6D4}" name="Parametri di comunicazione Modbus" dataDxfId="13"/>
    <tableColumn id="2" xr3:uid="{C6683A51-9D1E-4D34-8D20-F523919340DE}" name="Lettura (L) / Scrittura (S)" dataDxfId="12"/>
    <tableColumn id="3" xr3:uid="{D1907959-D9EA-4F41-B88E-0E4A7913C6F0}" name="Opzioni di controllo" dataDxfId="11"/>
  </tableColumns>
  <tableStyleInfo showFirstColumn="0" showLastColumn="0" showRowStripes="1" showColumnStripes="0"/>
</table>
</file>

<file path=xl/tables/table14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4" xr:uid="{9ECC792C-8019-42D8-8600-B5738E9EB20E}" name="Tabla144" displayName="Tabla144" ref="A2294:C2300" totalsRowShown="0" headerRowDxfId="10" headerRowBorderDxfId="9" tableBorderDxfId="8">
  <autoFilter ref="A2294:C2300" xr:uid="{9ECC792C-8019-42D8-8600-B5738E9EB20E}"/>
  <tableColumns count="3">
    <tableColumn id="1" xr3:uid="{C05E3490-5804-442C-A0BE-E24C07E5B753}" name="Modbus-Kommunikationsparameter" dataDxfId="7"/>
    <tableColumn id="2" xr3:uid="{6464A499-39CD-4388-9AE5-0CD9CEEE13E4}" name="Lesen (L) / Schreiben (S)" dataDxfId="6"/>
    <tableColumn id="3" xr3:uid="{2FD1CA74-6A7A-45E3-B241-FB587DBF1310}" name="Steuerungsmöglichkeiten" dataDxfId="5"/>
  </tableColumns>
  <tableStyleInfo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98D6C11F-F5B6-4CA7-8DEE-78009F1DDE0C}" name="Tabla13241016" displayName="Tabla13241016" ref="A279:C282" totalsRowShown="0" headerRowDxfId="792" dataDxfId="790" headerRowBorderDxfId="791" headerRowCellStyle="Normal" dataCellStyle="Normal">
  <autoFilter ref="A279:C282" xr:uid="{98D6C11F-F5B6-4CA7-8DEE-78009F1DDE0C}"/>
  <tableColumns count="3">
    <tableColumn id="3" xr3:uid="{8F8B8CC7-817A-4175-9853-996D20D450A5}" name="Paramètre de communication Modbus" dataDxfId="789" dataCellStyle="Normal"/>
    <tableColumn id="2" xr3:uid="{4C1F7C8B-9299-4A36-AAF0-038B8D454706}" name="Lecture (L) / Écriture (E)" dataDxfId="788" dataCellStyle="Normal"/>
    <tableColumn id="4" xr3:uid="{A967814B-EB56-442E-AE42-F4EE94CB26F8}" name="Options de contrôle" dataDxfId="787" dataCellStyle="Normal"/>
  </tableColumns>
  <tableStyleInfo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709F90A-BCDD-4064-A6DC-E444DFA76EA5}" name="Tabla132451117" displayName="Tabla132451117" ref="A285:C288" totalsRowShown="0" headerRowDxfId="786" dataDxfId="784" headerRowBorderDxfId="785" headerRowCellStyle="Normal" dataCellStyle="Normal">
  <autoFilter ref="A285:C288" xr:uid="{0709F90A-BCDD-4064-A6DC-E444DFA76EA5}"/>
  <tableColumns count="3">
    <tableColumn id="3" xr3:uid="{65D21493-A2AF-4345-B364-10E9B404F90B}" name="Parametri di comunicazione Modbus" dataDxfId="783" dataCellStyle="Normal"/>
    <tableColumn id="2" xr3:uid="{CCDBFFD5-074F-414B-BF98-4967F390A128}" name="Lettura (L) / Scrittura (S)" dataDxfId="782" dataCellStyle="Normal"/>
    <tableColumn id="4" xr3:uid="{9A8D4739-2F58-4BA7-B962-7184CB9410B5}" name="Opzioni di controllo" dataDxfId="781" dataCellStyle="Normal"/>
  </tableColumns>
  <tableStyleInfo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773068D1-678F-4AFE-9B4B-DF8C0C4C7D50}" name="Tabla1324561218" displayName="Tabla1324561218" ref="A291:C294" totalsRowShown="0" headerRowDxfId="780" dataDxfId="778" headerRowBorderDxfId="779" headerRowCellStyle="Normal" dataCellStyle="Normal">
  <autoFilter ref="A291:C294" xr:uid="{773068D1-678F-4AFE-9B4B-DF8C0C4C7D50}"/>
  <tableColumns count="3">
    <tableColumn id="3" xr3:uid="{C2ED5D8C-64A7-4E1B-9D13-D15C2102045B}" name="Parâmetro de comunicação Modbus" dataDxfId="777" dataCellStyle="Normal"/>
    <tableColumn id="2" xr3:uid="{8B4BE3D6-D6B8-4829-808C-582EF14A8355}" name="Leitura (L) / Escrita (E)" dataDxfId="776" dataCellStyle="Normal"/>
    <tableColumn id="4" xr3:uid="{460F8677-602B-49F9-BACB-70A7C6774247}" name="Opções de controlo" dataDxfId="775" dataCellStyle="Normal"/>
  </tableColumns>
  <tableStyleInfo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7BF0DB6F-4ECE-4E36-95EA-72EA4CA582BC}" name="Tabla13245671319" displayName="Tabla13245671319" ref="A297:C300" totalsRowShown="0" headerRowDxfId="774" dataDxfId="772" headerRowBorderDxfId="773" headerRowCellStyle="Normal" dataCellStyle="Normal">
  <autoFilter ref="A297:C300" xr:uid="{7BF0DB6F-4ECE-4E36-95EA-72EA4CA582BC}"/>
  <tableColumns count="3">
    <tableColumn id="3" xr3:uid="{9EE5D10F-7717-4DF2-A65E-B80F87AEE430}" name="Modbus-Kommunikationsparameter" dataDxfId="771" dataCellStyle="Normal"/>
    <tableColumn id="2" xr3:uid="{7B259E2A-B209-40BD-B9D0-47C835EF4E30}" name="Lesen (L) / Schreiben (S)" dataDxfId="770" dataCellStyle="Normal"/>
    <tableColumn id="4" xr3:uid="{63FBE623-2EF7-4C5D-9021-93D4AF45DE79}" name="Steuerungsmöglichkeiten" dataDxfId="769" dataCellStyle="Normal"/>
  </tableColumns>
  <tableStyleInfo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95D9E131-9AA3-48D4-8F13-EFDA4D283F47}" name="Tabla1320" displayName="Tabla1320" ref="A303:C323" totalsRowShown="0" headerRowDxfId="768" dataDxfId="766" headerRowBorderDxfId="767" headerRowCellStyle="Normal" dataCellStyle="Normal">
  <autoFilter ref="A303:C323" xr:uid="{95D9E131-9AA3-48D4-8F13-EFDA4D283F47}"/>
  <tableColumns count="3">
    <tableColumn id="3" xr3:uid="{9DAE910B-E647-4E89-BA85-0DD3E56FAF0F}" name="Parámetro de comunicación Modbus" dataDxfId="765" dataCellStyle="Normal"/>
    <tableColumn id="2" xr3:uid="{7F4F6635-E8DB-4D21-AEAD-765E91360155}" name="Lectura (L) / Escritura (E)" dataDxfId="764" dataCellStyle="Normal"/>
    <tableColumn id="4" xr3:uid="{24459BC5-E6CB-4397-93A2-14C1CEB5967C}" name="Opciones de control" dataDxfId="763" dataCellStyle="Normal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FC9FA47-D9F3-47B7-9BDA-2037A42387B1}" name="Tabla132" displayName="Tabla132" ref="A25:C44" totalsRowShown="0" headerRowDxfId="870" dataDxfId="868" headerRowBorderDxfId="869" headerRowCellStyle="Normal" dataCellStyle="Normal">
  <autoFilter ref="A25:C44" xr:uid="{8FC9FA47-D9F3-47B7-9BDA-2037A42387B1}"/>
  <tableColumns count="3">
    <tableColumn id="3" xr3:uid="{F0BF224A-B920-4353-A05E-E0CFE3969D0B}" name="Modbus communication parameter" dataDxfId="867" dataCellStyle="Normal"/>
    <tableColumn id="2" xr3:uid="{066C0FA0-5EFD-40B5-B596-B4F3D080D205}" name="Read (R) / Write (W)" dataDxfId="866" dataCellStyle="Normal"/>
    <tableColumn id="4" xr3:uid="{47760500-D49B-4A60-A2DE-E55529745F70}" name="Control options" dataDxfId="865" dataCellStyle="Normal"/>
  </tableColumns>
  <tableStyleInfo showFirstColumn="0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8D2EEB7D-6B70-4DCC-9989-D65287563FD2}" name="Tabla13221" displayName="Tabla13221" ref="A324:C342" totalsRowShown="0" headerRowDxfId="762" dataDxfId="760" headerRowBorderDxfId="761" headerRowCellStyle="Normal" dataCellStyle="Normal">
  <autoFilter ref="A324:C342" xr:uid="{8D2EEB7D-6B70-4DCC-9989-D65287563FD2}"/>
  <tableColumns count="3">
    <tableColumn id="3" xr3:uid="{65F963BD-F3F3-48F1-9E19-A179D3941047}" name="Modbus communication parameter" dataDxfId="759" dataCellStyle="Normal"/>
    <tableColumn id="2" xr3:uid="{1B94291B-2A6A-42F1-AD23-3961F87B2F0B}" name="Read (R) / Write (W)" dataDxfId="758" dataCellStyle="Normal"/>
    <tableColumn id="4" xr3:uid="{7240D9F3-A4D1-421C-9B35-D961500FC239}" name="Control options" dataDxfId="757" dataCellStyle="Normal"/>
  </tableColumns>
  <tableStyleInfo showFirstColumn="0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D634F52C-EDFF-4B4B-92B2-C660B78B9B3D}" name="Tabla132422" displayName="Tabla132422" ref="A345:C363" totalsRowShown="0" headerRowDxfId="756" dataDxfId="754" headerRowBorderDxfId="755" headerRowCellStyle="Normal" dataCellStyle="Normal">
  <autoFilter ref="A345:C363" xr:uid="{D634F52C-EDFF-4B4B-92B2-C660B78B9B3D}"/>
  <tableColumns count="3">
    <tableColumn id="3" xr3:uid="{CDDB486B-57E8-442D-9A96-0245A14CDE54}" name="Paramètre de communication Modbus" dataDxfId="753" dataCellStyle="Normal"/>
    <tableColumn id="2" xr3:uid="{2D319333-DBBD-430E-BF36-0C4CA2754E98}" name="Lecture (L) / Écriture (E)" dataDxfId="752" dataCellStyle="Normal"/>
    <tableColumn id="4" xr3:uid="{D80933E0-AF3E-4E93-99DA-2D14A9699926}" name="Options de contrôle" dataDxfId="751" dataCellStyle="Normal"/>
  </tableColumns>
  <tableStyleInfo showFirstColumn="0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BCAEEAA8-1819-4566-9EB7-BBDAF9DAD2DF}" name="Tabla1324523" displayName="Tabla1324523" ref="A366:C384" totalsRowShown="0" headerRowDxfId="750" dataDxfId="748" headerRowBorderDxfId="749" headerRowCellStyle="Normal" dataCellStyle="Normal">
  <autoFilter ref="A366:C384" xr:uid="{BCAEEAA8-1819-4566-9EB7-BBDAF9DAD2DF}"/>
  <tableColumns count="3">
    <tableColumn id="3" xr3:uid="{F4D0162D-147B-4A13-BE5F-52C6EFB1724B}" name="Parametri di comunicazione Modbus" dataDxfId="747" dataCellStyle="Normal"/>
    <tableColumn id="2" xr3:uid="{722E0CB1-CDC6-4E89-9AA4-BC29A3B1B782}" name="Lettura (L) / Scrittura (S)" dataDxfId="746" dataCellStyle="Normal"/>
    <tableColumn id="4" xr3:uid="{BAEA09C4-5925-4196-8477-59E494756837}" name="Opzioni di controllo" dataDxfId="745" dataCellStyle="Normal"/>
  </tableColumns>
  <tableStyleInfo showFirstColumn="0" showLastColumn="0" showRowStripes="1" showColumnStripes="0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D56A4D36-3841-4A3C-9BD4-9D4DA8014946}" name="Tabla13245624" displayName="Tabla13245624" ref="A387:C405" totalsRowShown="0" headerRowDxfId="744" dataDxfId="742" headerRowBorderDxfId="743" headerRowCellStyle="Normal" dataCellStyle="Normal">
  <autoFilter ref="A387:C405" xr:uid="{D56A4D36-3841-4A3C-9BD4-9D4DA8014946}"/>
  <tableColumns count="3">
    <tableColumn id="3" xr3:uid="{9EFB133B-2DEE-496C-B78C-5658FF697EAD}" name="Parâmetro de comunicação Modbus" dataDxfId="741" dataCellStyle="Normal"/>
    <tableColumn id="2" xr3:uid="{8584D9BF-1A57-44F8-8BF6-7E0DFB5D6C40}" name="Leitura (L) / Escrita (E)" dataDxfId="740" dataCellStyle="Normal"/>
    <tableColumn id="4" xr3:uid="{5C088097-D01B-46A5-BEDB-EC0962FB2A5B}" name="Opções de controlo" dataDxfId="739" dataCellStyle="Normal"/>
  </tableColumns>
  <tableStyleInfo showFirstColumn="0" showLastColumn="0" showRowStripes="1" showColumnStripes="0"/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F0D82119-8F9E-4F85-9770-8CEC06F2168B}" name="Tabla132456725" displayName="Tabla132456725" ref="A408:C426" totalsRowShown="0" headerRowDxfId="738" dataDxfId="736" headerRowBorderDxfId="737" headerRowCellStyle="Normal" dataCellStyle="Normal">
  <autoFilter ref="A408:C426" xr:uid="{F0D82119-8F9E-4F85-9770-8CEC06F2168B}"/>
  <tableColumns count="3">
    <tableColumn id="3" xr3:uid="{E2DA4AC8-6121-4BFD-9003-64EE19961A31}" name="Modbus-Kommunikationsparameter" dataDxfId="735" dataCellStyle="Normal"/>
    <tableColumn id="2" xr3:uid="{82BBD21E-161C-4C4D-950E-7B8C843B38A9}" name="Lesen (L) / Schreiben (S)" dataDxfId="734" dataCellStyle="Normal"/>
    <tableColumn id="4" xr3:uid="{A3509730-138C-4DEE-A8A9-2D9E7CCD0D96}" name="Steuerungsmöglichkeiten" dataDxfId="733" dataCellStyle="Normal"/>
  </tableColumns>
  <tableStyleInfo showFirstColumn="0" showLastColumn="0" showRowStripes="1" showColumnStripes="0"/>
</table>
</file>

<file path=xl/tables/table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7" xr:uid="{A5D76608-2599-4B86-9AFB-12728F947333}" name="Tabla1328" displayName="Tabla1328" ref="A429:C450" totalsRowShown="0" headerRowDxfId="732" dataDxfId="730" headerRowBorderDxfId="731" headerRowCellStyle="Normal" dataCellStyle="Normal">
  <autoFilter ref="A429:C450" xr:uid="{A5D76608-2599-4B86-9AFB-12728F947333}"/>
  <tableColumns count="3">
    <tableColumn id="3" xr3:uid="{0D33ABC3-DB74-4AE4-85BB-04A5F3B87E2D}" name="Parámetro de comunicación Modbus" dataDxfId="729" dataCellStyle="Normal"/>
    <tableColumn id="2" xr3:uid="{7A5D003C-6A89-435D-94AA-0E5A8D837166}" name="Lectura (L) / Escritura (E)" dataDxfId="728" dataCellStyle="Normal"/>
    <tableColumn id="4" xr3:uid="{C7FB6EFD-7774-4BC8-9C56-D255B79BDE55}" name="Opciones de control" dataDxfId="727" dataCellStyle="Normal"/>
  </tableColumns>
  <tableStyleInfo showFirstColumn="0" showLastColumn="0" showRowStripes="1" showColumnStripes="0"/>
</table>
</file>

<file path=xl/tables/table2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51A34FBB-61D2-4DD0-8D35-7824E0D2ECEC}" name="Tabla13229" displayName="Tabla13229" ref="A451:C470" totalsRowShown="0" headerRowDxfId="726" dataDxfId="724" headerRowBorderDxfId="725" headerRowCellStyle="Normal" dataCellStyle="Normal">
  <autoFilter ref="A451:C470" xr:uid="{51A34FBB-61D2-4DD0-8D35-7824E0D2ECEC}"/>
  <tableColumns count="3">
    <tableColumn id="3" xr3:uid="{67DC6F2D-34A1-44E4-A1FA-3A613D534770}" name="Modbus communication parameter" dataDxfId="723" dataCellStyle="Normal"/>
    <tableColumn id="2" xr3:uid="{77981BA6-74EB-448F-B38E-0C43A7160E30}" name="Read (R) / Write (W)" dataDxfId="722" dataCellStyle="Normal"/>
    <tableColumn id="4" xr3:uid="{31A55E92-C18A-4770-BEDF-2C98EBD5EE86}" name="Control options" dataDxfId="721" dataCellStyle="Normal"/>
  </tableColumns>
  <tableStyleInfo showFirstColumn="0" showLastColumn="0" showRowStripes="1" showColumnStripes="0"/>
</table>
</file>

<file path=xl/tables/table2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9" xr:uid="{112F1BE4-C4F3-4CCF-B3A4-B1C7D01065BE}" name="Tabla132430" displayName="Tabla132430" ref="A473:C492" totalsRowShown="0" headerRowDxfId="720" dataDxfId="718" headerRowBorderDxfId="719" headerRowCellStyle="Normal" dataCellStyle="Normal">
  <autoFilter ref="A473:C492" xr:uid="{112F1BE4-C4F3-4CCF-B3A4-B1C7D01065BE}"/>
  <tableColumns count="3">
    <tableColumn id="3" xr3:uid="{2AADFFA3-434B-4440-9202-7122F0770736}" name="Paramètre de communication Modbus" dataDxfId="717" dataCellStyle="Normal"/>
    <tableColumn id="2" xr3:uid="{C8FA8261-9923-434A-A792-3C525234E2B7}" name="Lecture (L) / Écriture (E)" dataDxfId="716" dataCellStyle="Normal"/>
    <tableColumn id="4" xr3:uid="{08FED94E-2049-49F1-9D3A-ECE7A70A6A45}" name="Options de contrôle" dataDxfId="715" dataCellStyle="Normal"/>
  </tableColumns>
  <tableStyleInfo showFirstColumn="0" showLastColumn="0" showRowStripes="1" showColumnStripes="0"/>
</table>
</file>

<file path=xl/tables/table2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0" xr:uid="{7EF81E41-6E7B-4D83-BC64-105933EF0039}" name="Tabla1324531" displayName="Tabla1324531" ref="A495:C514" totalsRowShown="0" headerRowDxfId="714" dataDxfId="712" headerRowBorderDxfId="713" headerRowCellStyle="Normal" dataCellStyle="Normal">
  <autoFilter ref="A495:C514" xr:uid="{7EF81E41-6E7B-4D83-BC64-105933EF0039}"/>
  <tableColumns count="3">
    <tableColumn id="3" xr3:uid="{E232E02A-D998-4DC0-9BCF-8D09CC4B1E90}" name="Parametri di comunicazione Modbus" dataDxfId="711" dataCellStyle="Normal"/>
    <tableColumn id="2" xr3:uid="{8F6D9B9A-5DB8-4AF3-BB4B-57D022970D1F}" name="Lettura (L) / Scrittura (S)" dataDxfId="710" dataCellStyle="Normal"/>
    <tableColumn id="4" xr3:uid="{DEB4CEA1-BF9F-46DF-8DD6-C112B3D6BA33}" name="Opzioni di controllo" dataDxfId="709" dataCellStyle="Normal"/>
  </tableColumns>
  <tableStyleInfo showFirstColumn="0" showLastColumn="0" showRowStripes="1" showColumnStripes="0"/>
</table>
</file>

<file path=xl/tables/table2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1" xr:uid="{2BD8A4A6-35AA-4E47-8E91-E62ABF17A722}" name="Tabla13245632" displayName="Tabla13245632" ref="A517:C536" totalsRowShown="0" headerRowDxfId="708" dataDxfId="706" headerRowBorderDxfId="707" headerRowCellStyle="Normal" dataCellStyle="Normal">
  <autoFilter ref="A517:C536" xr:uid="{2BD8A4A6-35AA-4E47-8E91-E62ABF17A722}"/>
  <tableColumns count="3">
    <tableColumn id="3" xr3:uid="{99380253-36BB-450A-A428-510A6A219F55}" name="Parâmetro de comunicação Modbus" dataDxfId="705" dataCellStyle="Normal"/>
    <tableColumn id="2" xr3:uid="{1CBAFF0F-9F0C-4AEB-8AA1-50E6211CD618}" name="Leitura (L) / Escrita (E)" dataDxfId="704" dataCellStyle="Normal"/>
    <tableColumn id="4" xr3:uid="{2990C4A2-6B8B-4D16-90CC-9DA929196F4B}" name="Opções de controlo" dataDxfId="703" dataCellStyle="Normal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1F245ACD-8106-442C-B8B9-CB4517F0D5C9}" name="Tabla1324" displayName="Tabla1324" ref="A47:C66" totalsRowShown="0" headerRowDxfId="864" dataDxfId="862" headerRowBorderDxfId="863" headerRowCellStyle="Normal" dataCellStyle="Normal">
  <autoFilter ref="A47:C66" xr:uid="{1F245ACD-8106-442C-B8B9-CB4517F0D5C9}"/>
  <tableColumns count="3">
    <tableColumn id="3" xr3:uid="{DB463C2E-0213-4D6E-9AE1-1381C16B11A9}" name="Paramètre de communication Modbus" dataDxfId="861" dataCellStyle="Normal"/>
    <tableColumn id="2" xr3:uid="{4CB08D3C-C409-4E8A-BFA3-7FA73487839F}" name="Lecture (L) / Écriture (E)" dataDxfId="860" dataCellStyle="Normal"/>
    <tableColumn id="4" xr3:uid="{17E1DAB9-12F3-471C-9091-BCF74411854D}" name="Options de contrôle" dataDxfId="859" dataCellStyle="Normal"/>
  </tableColumns>
  <tableStyleInfo showFirstColumn="0" showLastColumn="0" showRowStripes="1" showColumnStripes="0"/>
</table>
</file>

<file path=xl/tables/table3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2" xr:uid="{68B4FE89-1310-40DE-A90E-B1D5FD403308}" name="Tabla132456733" displayName="Tabla132456733" ref="A539:C558" totalsRowShown="0" headerRowDxfId="702" dataDxfId="700" headerRowBorderDxfId="701" headerRowCellStyle="Normal" dataCellStyle="Normal">
  <autoFilter ref="A539:C558" xr:uid="{68B4FE89-1310-40DE-A90E-B1D5FD403308}"/>
  <tableColumns count="3">
    <tableColumn id="3" xr3:uid="{8FFC1D94-82EB-4D94-8278-700E751CDEEF}" name="Modbus-Kommunikationsparameter" dataDxfId="699" dataCellStyle="Normal"/>
    <tableColumn id="2" xr3:uid="{BE8B4A51-13E3-467A-80F1-B56226ACE816}" name="Lesen (L) / Schreiben (S)" dataDxfId="698" dataCellStyle="Normal"/>
    <tableColumn id="4" xr3:uid="{4BFD53B2-64BF-436A-B3ED-16640E6494D2}" name="Steuerungsmöglichkeiten" dataDxfId="697" dataCellStyle="Normal"/>
  </tableColumns>
  <tableStyleInfo showFirstColumn="0" showLastColumn="0" showRowStripes="1" showColumnStripes="0"/>
</table>
</file>

<file path=xl/tables/table3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3" xr:uid="{439E1D7A-7E44-4A3A-85AC-4CFBD8E3E0A3}" name="Tabla13834" displayName="Tabla13834" ref="A561:C582" totalsRowShown="0" headerRowDxfId="696" dataDxfId="694" headerRowBorderDxfId="695" headerRowCellStyle="Normal" dataCellStyle="Normal">
  <autoFilter ref="A561:C582" xr:uid="{439E1D7A-7E44-4A3A-85AC-4CFBD8E3E0A3}"/>
  <tableColumns count="3">
    <tableColumn id="3" xr3:uid="{8A0EE863-AFE3-4532-9911-259C963FA9E4}" name="Parámetro de comunicación Modbus" dataDxfId="693" dataCellStyle="Normal"/>
    <tableColumn id="2" xr3:uid="{A1D444F3-CBA8-49D2-9C7A-8DA61B6C56CF}" name="Lectura (L) / Escritura (E)" dataDxfId="692" dataCellStyle="Normal"/>
    <tableColumn id="4" xr3:uid="{E2070D28-EE00-46AC-A3E8-8A9907CE34F2}" name="Opciones de control" dataDxfId="691" dataCellStyle="Normal"/>
  </tableColumns>
  <tableStyleInfo showFirstColumn="0" showLastColumn="0" showRowStripes="1" showColumnStripes="0"/>
</table>
</file>

<file path=xl/tables/table3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4" xr:uid="{D463C64A-B226-4261-9266-E4B130BE3A48}" name="Tabla132935" displayName="Tabla132935" ref="A583:C602" totalsRowShown="0" headerRowDxfId="690" dataDxfId="688" headerRowBorderDxfId="689" headerRowCellStyle="Normal" dataCellStyle="Normal">
  <autoFilter ref="A583:C602" xr:uid="{D463C64A-B226-4261-9266-E4B130BE3A48}"/>
  <tableColumns count="3">
    <tableColumn id="3" xr3:uid="{AA6DA438-6497-4792-895B-A8679844EF42}" name="Modbus communication parameter" dataDxfId="687" dataCellStyle="Normal"/>
    <tableColumn id="2" xr3:uid="{1199B774-6BB5-47FF-9148-6FC234E7860B}" name="Read (R) / Write (W)" dataDxfId="686" dataCellStyle="Normal"/>
    <tableColumn id="4" xr3:uid="{861C0C86-1B9B-4F81-A242-8F6F242BAFE7}" name="Control options" dataDxfId="685" dataCellStyle="Normal"/>
  </tableColumns>
  <tableStyleInfo showFirstColumn="0" showLastColumn="0" showRowStripes="1" showColumnStripes="0"/>
</table>
</file>

<file path=xl/tables/table3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5" xr:uid="{037F9DE7-4EB1-4FFB-BA0D-CC7215FD44BA}" name="Tabla13241036" displayName="Tabla13241036" ref="A605:C624" totalsRowShown="0" headerRowDxfId="684" dataDxfId="682" headerRowBorderDxfId="683" headerRowCellStyle="Normal" dataCellStyle="Normal">
  <autoFilter ref="A605:C624" xr:uid="{037F9DE7-4EB1-4FFB-BA0D-CC7215FD44BA}"/>
  <tableColumns count="3">
    <tableColumn id="3" xr3:uid="{BCEE50A9-9973-4A25-9FFB-8505B98A7228}" name="Paramètre de communication Modbus" dataDxfId="681" dataCellStyle="Normal"/>
    <tableColumn id="2" xr3:uid="{87EA2551-E4F0-41CC-873E-DECFB7937180}" name="Lecture (L) / Écriture (E)" dataDxfId="680" dataCellStyle="Normal"/>
    <tableColumn id="4" xr3:uid="{3FD65AAD-5A14-420A-8896-CF44E543AD6E}" name="Options de contrôle" dataDxfId="679" dataCellStyle="Normal"/>
  </tableColumns>
  <tableStyleInfo showFirstColumn="0" showLastColumn="0" showRowStripes="1" showColumnStripes="0"/>
</table>
</file>

<file path=xl/tables/table3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6" xr:uid="{B302B2F9-FC00-46F2-BC64-3A2733768463}" name="Tabla132451137" displayName="Tabla132451137" ref="A627:C646" totalsRowShown="0" headerRowDxfId="678" dataDxfId="676" headerRowBorderDxfId="677" headerRowCellStyle="Normal" dataCellStyle="Normal">
  <autoFilter ref="A627:C646" xr:uid="{B302B2F9-FC00-46F2-BC64-3A2733768463}"/>
  <tableColumns count="3">
    <tableColumn id="3" xr3:uid="{A649474A-E1E4-47B7-98B8-9C89917D12C2}" name="Parametri di comunicazione Modbus" dataDxfId="675" dataCellStyle="Normal"/>
    <tableColumn id="2" xr3:uid="{B93605A6-AC34-4A33-B90F-BB744A231362}" name="Lettura (L) / Scrittura (S)" dataDxfId="674" dataCellStyle="Normal"/>
    <tableColumn id="4" xr3:uid="{6F2F359D-9476-48D6-B02E-B9F0C1E1F5E1}" name="Opzioni di controllo" dataDxfId="673" dataCellStyle="Normal"/>
  </tableColumns>
  <tableStyleInfo showFirstColumn="0" showLastColumn="0" showRowStripes="1" showColumnStripes="0"/>
</table>
</file>

<file path=xl/tables/table3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7" xr:uid="{80EB8A28-DD13-45BC-A717-B5095DAE9B87}" name="Tabla1324561238" displayName="Tabla1324561238" ref="A649:C668" totalsRowShown="0" headerRowDxfId="672" dataDxfId="670" headerRowBorderDxfId="671" headerRowCellStyle="Normal" dataCellStyle="Normal">
  <autoFilter ref="A649:C668" xr:uid="{80EB8A28-DD13-45BC-A717-B5095DAE9B87}"/>
  <tableColumns count="3">
    <tableColumn id="3" xr3:uid="{9AB54DBC-4200-4993-8EC4-9C267BAF35C4}" name="Parâmetro de comunicação Modbus" dataDxfId="669" dataCellStyle="Normal"/>
    <tableColumn id="2" xr3:uid="{94D9A019-4820-4049-B538-587533DEAA96}" name="Leitura (L) / Escrita (E)" dataDxfId="668" dataCellStyle="Normal"/>
    <tableColumn id="4" xr3:uid="{BAD5DB1B-CC91-41C1-8A20-C35506B63947}" name="Opções de controlo" dataDxfId="667" dataCellStyle="Normal"/>
  </tableColumns>
  <tableStyleInfo showFirstColumn="0" showLastColumn="0" showRowStripes="1" showColumnStripes="0"/>
</table>
</file>

<file path=xl/tables/table3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8" xr:uid="{AB343C75-E4FD-43B5-866D-52B40440BFDA}" name="Tabla13245671339" displayName="Tabla13245671339" ref="A671:C690" totalsRowShown="0" headerRowDxfId="666" dataDxfId="664" headerRowBorderDxfId="665" headerRowCellStyle="Normal" dataCellStyle="Normal">
  <autoFilter ref="A671:C690" xr:uid="{AB343C75-E4FD-43B5-866D-52B40440BFDA}"/>
  <tableColumns count="3">
    <tableColumn id="3" xr3:uid="{C72E157C-AB7F-4CF4-A874-2E510C3DDE95}" name="Modbus-Kommunikationsparameter" dataDxfId="663" dataCellStyle="Normal"/>
    <tableColumn id="2" xr3:uid="{D9D2B7F4-A313-4E2C-9862-FBC58E22E106}" name="Lesen (L) / Schreiben (S)" dataDxfId="662" dataCellStyle="Normal"/>
    <tableColumn id="4" xr3:uid="{190B1B6F-7A44-476C-BBA9-9343DE24D6B6}" name="Steuerungsmöglichkeiten" dataDxfId="661" dataCellStyle="Normal"/>
  </tableColumns>
  <tableStyleInfo showFirstColumn="0" showLastColumn="0" showRowStripes="1" showColumnStripes="0"/>
</table>
</file>

<file path=xl/tables/table3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9" xr:uid="{F663E4EE-5B6F-4FB1-97CD-8684629354A8}" name="Tabla132840" displayName="Tabla132840" ref="A693:C714" totalsRowShown="0" headerRowDxfId="660" dataDxfId="658" headerRowBorderDxfId="659" headerRowCellStyle="Normal" dataCellStyle="Normal">
  <autoFilter ref="A693:C714" xr:uid="{F663E4EE-5B6F-4FB1-97CD-8684629354A8}"/>
  <tableColumns count="3">
    <tableColumn id="3" xr3:uid="{47E560A7-EA18-43C9-9FF5-0EA12FEC5768}" name="Parámetro de comunicación Modbus" dataDxfId="657" dataCellStyle="Normal"/>
    <tableColumn id="2" xr3:uid="{B750816D-4B18-467D-BAAC-1129C869F309}" name="Lectura (L) / Escritura (E)" dataDxfId="656" dataCellStyle="Normal"/>
    <tableColumn id="4" xr3:uid="{19482399-6ECC-4A74-BA4C-202E300201E3}" name="Opciones de control" dataDxfId="655" dataCellStyle="Normal"/>
  </tableColumns>
  <tableStyleInfo showFirstColumn="0" showLastColumn="0" showRowStripes="1" showColumnStripes="0"/>
</table>
</file>

<file path=xl/tables/table3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0" xr:uid="{67169C98-551B-42D8-A3C9-BDCECA0C5B78}" name="Tabla1322941" displayName="Tabla1322941" ref="A715:C734" totalsRowShown="0" headerRowDxfId="654" dataDxfId="652" headerRowBorderDxfId="653" headerRowCellStyle="Normal" dataCellStyle="Normal">
  <autoFilter ref="A715:C734" xr:uid="{67169C98-551B-42D8-A3C9-BDCECA0C5B78}"/>
  <tableColumns count="3">
    <tableColumn id="3" xr3:uid="{DD8377C9-41FD-4F32-A657-24D93538256F}" name="Modbus communication parameter" dataDxfId="651" dataCellStyle="Normal"/>
    <tableColumn id="2" xr3:uid="{F2B08029-AD48-4936-9953-CBA188A1FAA9}" name="Read (R) / Write (W)" dataDxfId="650" dataCellStyle="Normal"/>
    <tableColumn id="4" xr3:uid="{B2F532CD-10E8-4FF2-B1BA-1F097890AADB}" name="Control options" dataDxfId="649" dataCellStyle="Normal"/>
  </tableColumns>
  <tableStyleInfo showFirstColumn="0" showLastColumn="0" showRowStripes="1" showColumnStripes="0"/>
</table>
</file>

<file path=xl/tables/table3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1" xr:uid="{3C934AC5-86F6-41E6-84FD-EA0F63E000CC}" name="Tabla13243042" displayName="Tabla13243042" ref="A737:C756" totalsRowShown="0" headerRowDxfId="648" dataDxfId="646" headerRowBorderDxfId="647" headerRowCellStyle="Normal" dataCellStyle="Normal">
  <autoFilter ref="A737:C756" xr:uid="{3C934AC5-86F6-41E6-84FD-EA0F63E000CC}"/>
  <tableColumns count="3">
    <tableColumn id="3" xr3:uid="{78E9AA6A-9077-4A35-A94C-DC0F8D3B4677}" name="Paramètre de communication Modbus" dataDxfId="645" dataCellStyle="Normal"/>
    <tableColumn id="2" xr3:uid="{26000CD9-AA30-494C-9C83-9C4B9A6C5175}" name="Lecture (L) / Écriture (E)" dataDxfId="644" dataCellStyle="Normal"/>
    <tableColumn id="4" xr3:uid="{00DA3F68-DF21-4597-9F0B-B8125DC477BE}" name="Options de contrôle" dataDxfId="643" dataCellStyle="Normal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9B6EEA56-3049-41C3-9E9A-17EF59AE9089}" name="Tabla13245" displayName="Tabla13245" ref="A69:C88" totalsRowShown="0" headerRowDxfId="858" dataDxfId="856" headerRowBorderDxfId="857" headerRowCellStyle="Normal" dataCellStyle="Normal">
  <autoFilter ref="A69:C88" xr:uid="{9B6EEA56-3049-41C3-9E9A-17EF59AE9089}"/>
  <tableColumns count="3">
    <tableColumn id="3" xr3:uid="{CACB02E1-5A13-47BA-A480-B0473D7648A8}" name="Parametri di comunicazione Modbus" dataDxfId="855" dataCellStyle="Normal"/>
    <tableColumn id="2" xr3:uid="{1CB5B64E-18B7-4041-8D45-C4ECAD338D40}" name="Lettura (L) / Scrittura (S)" dataDxfId="854" dataCellStyle="Normal"/>
    <tableColumn id="4" xr3:uid="{89DB4779-06A9-43BB-BB81-4F9FCAEE557C}" name="Opzioni di controllo" dataDxfId="853" dataCellStyle="Normal"/>
  </tableColumns>
  <tableStyleInfo showFirstColumn="0" showLastColumn="0" showRowStripes="1" showColumnStripes="0"/>
</table>
</file>

<file path=xl/tables/table4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2" xr:uid="{5CEB811D-9446-4AFC-A259-A016C705228E}" name="Tabla132453143" displayName="Tabla132453143" ref="A759:C778" totalsRowShown="0" headerRowDxfId="642" dataDxfId="640" headerRowBorderDxfId="641" headerRowCellStyle="Normal" dataCellStyle="Normal">
  <autoFilter ref="A759:C778" xr:uid="{5CEB811D-9446-4AFC-A259-A016C705228E}"/>
  <tableColumns count="3">
    <tableColumn id="3" xr3:uid="{4E533232-425D-446C-94C0-CBCC897F16FE}" name="Parametri di comunicazione Modbus" dataDxfId="639" dataCellStyle="Normal"/>
    <tableColumn id="2" xr3:uid="{E70A92CC-3352-47DB-A364-7103C7C6617B}" name="Lettura (L) / Scrittura (S)" dataDxfId="638" dataCellStyle="Normal"/>
    <tableColumn id="4" xr3:uid="{8ED970FF-B6F8-4851-9DAD-85CD1F9A24A4}" name="Opzioni di controllo" dataDxfId="637" dataCellStyle="Normal"/>
  </tableColumns>
  <tableStyleInfo showFirstColumn="0" showLastColumn="0" showRowStripes="1" showColumnStripes="0"/>
</table>
</file>

<file path=xl/tables/table4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3" xr:uid="{08712E3F-DC08-4311-8E0E-F9F46B405F41}" name="Tabla1324563244" displayName="Tabla1324563244" ref="A781:C800" totalsRowShown="0" headerRowDxfId="636" dataDxfId="634" headerRowBorderDxfId="635" headerRowCellStyle="Normal" dataCellStyle="Normal">
  <autoFilter ref="A781:C800" xr:uid="{08712E3F-DC08-4311-8E0E-F9F46B405F41}"/>
  <tableColumns count="3">
    <tableColumn id="3" xr3:uid="{19097ED4-EE30-455D-A7C5-84554AB037B9}" name="Parâmetro de comunicação Modbus" dataDxfId="633" dataCellStyle="Normal"/>
    <tableColumn id="2" xr3:uid="{1EF7ACB3-30A1-463A-9A58-B32D63F56DC3}" name="Leitura (L) / Escrita (E)" dataDxfId="632" dataCellStyle="Normal"/>
    <tableColumn id="4" xr3:uid="{F92E5251-9EB6-402B-BCBE-92022C708E84}" name="Opções de controlo" dataDxfId="631" dataCellStyle="Normal"/>
  </tableColumns>
  <tableStyleInfo showFirstColumn="0" showLastColumn="0" showRowStripes="1" showColumnStripes="0"/>
</table>
</file>

<file path=xl/tables/table4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4" xr:uid="{AA894B1D-06EA-434D-A42E-00132DB40BFC}" name="Tabla13245673345" displayName="Tabla13245673345" ref="A803:C822" totalsRowShown="0" headerRowDxfId="630" dataDxfId="628" headerRowBorderDxfId="629" headerRowCellStyle="Normal" dataCellStyle="Normal">
  <autoFilter ref="A803:C822" xr:uid="{AA894B1D-06EA-434D-A42E-00132DB40BFC}"/>
  <tableColumns count="3">
    <tableColumn id="3" xr3:uid="{6974FC43-2641-432E-9F66-FFEAE0220A53}" name="Modbus-Kommunikationsparameter" dataDxfId="627" dataCellStyle="Normal"/>
    <tableColumn id="2" xr3:uid="{020EADB8-00F8-4A88-9D1C-8BCAC1B41F9A}" name="Lesen (L) / Schreiben (S)" dataDxfId="626" dataCellStyle="Normal"/>
    <tableColumn id="4" xr3:uid="{3E44B5B3-E967-476C-943F-68C3EA10F4FD}" name="Steuerungsmöglichkeiten" dataDxfId="625" dataCellStyle="Normal"/>
  </tableColumns>
  <tableStyleInfo showFirstColumn="0" showLastColumn="0" showRowStripes="1" showColumnStripes="0"/>
</table>
</file>

<file path=xl/tables/table4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5" xr:uid="{D76A6074-C08C-4991-80DF-9400E8A21393}" name="Tabla1383446" displayName="Tabla1383446" ref="A825:C846" totalsRowShown="0" headerRowDxfId="624" dataDxfId="622" headerRowBorderDxfId="623" headerRowCellStyle="Normal" dataCellStyle="Normal">
  <autoFilter ref="A825:C846" xr:uid="{D76A6074-C08C-4991-80DF-9400E8A21393}"/>
  <tableColumns count="3">
    <tableColumn id="3" xr3:uid="{920E1593-60AB-4458-B6D5-E856E7CF4C1D}" name="Parámetro de comunicación Modbus" dataDxfId="621" dataCellStyle="Normal"/>
    <tableColumn id="2" xr3:uid="{49EBD818-1E6B-4DB6-ADF9-773484ED2368}" name="Lectura (L) / Escritura (E)" dataDxfId="620" dataCellStyle="Normal"/>
    <tableColumn id="4" xr3:uid="{CFE542C8-E740-4543-B06F-D3B14EB2E583}" name="Opciones de control" dataDxfId="619" dataCellStyle="Normal"/>
  </tableColumns>
  <tableStyleInfo showFirstColumn="0" showLastColumn="0" showRowStripes="1" showColumnStripes="0"/>
</table>
</file>

<file path=xl/tables/table4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6" xr:uid="{BB94F1CB-9832-4791-A8AF-3F660249BD43}" name="Tabla13293547" displayName="Tabla13293547" ref="A847:C866" totalsRowShown="0" headerRowDxfId="618" dataDxfId="616" headerRowBorderDxfId="617" headerRowCellStyle="Normal" dataCellStyle="Normal">
  <autoFilter ref="A847:C866" xr:uid="{BB94F1CB-9832-4791-A8AF-3F660249BD43}"/>
  <tableColumns count="3">
    <tableColumn id="3" xr3:uid="{75A508C1-C7BA-4D15-B5FC-797585B46FD1}" name="Modbus communication parameter" dataDxfId="615" dataCellStyle="Normal"/>
    <tableColumn id="2" xr3:uid="{848F6A89-7115-4033-B619-B23604A852A9}" name="Read (R) / Write (W)" dataDxfId="614" dataCellStyle="Normal"/>
    <tableColumn id="4" xr3:uid="{4506CFCC-EEE6-4E4E-A862-8FBE0DA0435E}" name="Control options" dataDxfId="613" dataCellStyle="Normal"/>
  </tableColumns>
  <tableStyleInfo showFirstColumn="0" showLastColumn="0" showRowStripes="1" showColumnStripes="0"/>
</table>
</file>

<file path=xl/tables/table4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7" xr:uid="{F776606E-5246-46F5-9781-F34BD20540A5}" name="Tabla1324103648" displayName="Tabla1324103648" ref="A869:C888" totalsRowShown="0" headerRowDxfId="612" dataDxfId="610" headerRowBorderDxfId="611" headerRowCellStyle="Normal" dataCellStyle="Normal">
  <autoFilter ref="A869:C888" xr:uid="{F776606E-5246-46F5-9781-F34BD20540A5}"/>
  <tableColumns count="3">
    <tableColumn id="3" xr3:uid="{D6B64F7D-F276-4F68-B74C-5E15B06B9765}" name="Paramètre de communication Modbus" dataDxfId="609" dataCellStyle="Normal"/>
    <tableColumn id="2" xr3:uid="{A1AD17EA-4E23-4551-ADFB-E1FF81D488E3}" name="Lecture (L) / Écriture (E)" dataDxfId="608" dataCellStyle="Normal"/>
    <tableColumn id="4" xr3:uid="{E753EB4A-83B4-4133-8BFE-75E34499F388}" name="Options de contrôle" dataDxfId="607" dataCellStyle="Normal"/>
  </tableColumns>
  <tableStyleInfo showFirstColumn="0" showLastColumn="0" showRowStripes="1" showColumnStripes="0"/>
</table>
</file>

<file path=xl/tables/table4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8" xr:uid="{B2913B0A-3C38-41A5-904E-227FE981BBF7}" name="Tabla13245113749" displayName="Tabla13245113749" ref="A891:C910" totalsRowShown="0" headerRowDxfId="606" dataDxfId="604" headerRowBorderDxfId="605" headerRowCellStyle="Normal" dataCellStyle="Normal">
  <autoFilter ref="A891:C910" xr:uid="{B2913B0A-3C38-41A5-904E-227FE981BBF7}"/>
  <tableColumns count="3">
    <tableColumn id="3" xr3:uid="{274B4B8C-A8AF-41E0-9837-B1047FB72403}" name="Parametri di comunicazione Modbus" dataDxfId="603" dataCellStyle="Normal"/>
    <tableColumn id="2" xr3:uid="{2AB5C34C-9FAA-4FA7-8FCE-1538BAE1D1F3}" name="Lettura (L) / Scrittura (S)" dataDxfId="602" dataCellStyle="Normal"/>
    <tableColumn id="4" xr3:uid="{A800B1C5-7452-4AD4-B9EB-CC9EFED381DA}" name="Opzioni di controllo" dataDxfId="601" dataCellStyle="Normal"/>
  </tableColumns>
  <tableStyleInfo showFirstColumn="0" showLastColumn="0" showRowStripes="1" showColumnStripes="0"/>
</table>
</file>

<file path=xl/tables/table4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9" xr:uid="{946323A9-3103-420C-BBA3-FC3000152FF4}" name="Tabla132456123850" displayName="Tabla132456123850" ref="A913:C932" totalsRowShown="0" headerRowDxfId="600" dataDxfId="598" headerRowBorderDxfId="599" headerRowCellStyle="Normal" dataCellStyle="Normal">
  <autoFilter ref="A913:C932" xr:uid="{946323A9-3103-420C-BBA3-FC3000152FF4}"/>
  <tableColumns count="3">
    <tableColumn id="3" xr3:uid="{A60D8F73-A19E-4EE0-8ABA-54BF9C5F2799}" name="Parâmetro de comunicação Modbus" dataDxfId="597" dataCellStyle="Normal"/>
    <tableColumn id="2" xr3:uid="{741A07E6-EA9C-4C55-8140-6B42B4AB6325}" name="Leitura (L) / Escrita (E)" dataDxfId="596" dataCellStyle="Normal"/>
    <tableColumn id="4" xr3:uid="{76884007-B8BF-4967-882F-F16CA41A0CB0}" name="Opções de controlo" dataDxfId="595" dataCellStyle="Normal"/>
  </tableColumns>
  <tableStyleInfo showFirstColumn="0" showLastColumn="0" showRowStripes="1" showColumnStripes="0"/>
</table>
</file>

<file path=xl/tables/table4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0" xr:uid="{299C100E-9803-4394-BE8F-59D019B54636}" name="Tabla1324567133951" displayName="Tabla1324567133951" ref="A935:C954" totalsRowShown="0" headerRowDxfId="594" dataDxfId="592" headerRowBorderDxfId="593" headerRowCellStyle="Normal" dataCellStyle="Normal">
  <autoFilter ref="A935:C954" xr:uid="{299C100E-9803-4394-BE8F-59D019B54636}"/>
  <tableColumns count="3">
    <tableColumn id="3" xr3:uid="{4327DA3E-B3AF-4CCD-AA9F-EBEF2EF8534A}" name="Modbus-Kommunikationsparameter" dataDxfId="591" dataCellStyle="Normal"/>
    <tableColumn id="2" xr3:uid="{C5333B1B-A651-4464-BBEE-9FF780992DF0}" name="Lesen (L) / Schreiben (S)" dataDxfId="590" dataCellStyle="Normal"/>
    <tableColumn id="4" xr3:uid="{CDF1CCDD-B279-495E-80E6-E38523C356DB}" name="Steuerungsmöglichkeiten" dataDxfId="589" dataCellStyle="Normal"/>
  </tableColumns>
  <tableStyleInfo showFirstColumn="0" showLastColumn="0" showRowStripes="1" showColumnStripes="0"/>
</table>
</file>

<file path=xl/tables/table4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418A01C9-A615-468A-9EE2-0C5D53F38CE7}" name="Tabla13284026" displayName="Tabla13284026" ref="A957:C970" totalsRowShown="0" headerRowDxfId="588" dataDxfId="586" headerRowBorderDxfId="587" headerRowCellStyle="Normal" dataCellStyle="Normal">
  <autoFilter ref="A957:C970" xr:uid="{418A01C9-A615-468A-9EE2-0C5D53F38CE7}"/>
  <tableColumns count="3">
    <tableColumn id="3" xr3:uid="{8A2D5B2D-32F7-4300-8463-932E2223C8D8}" name="Parámetro de comunicación Modbus" dataDxfId="585" dataCellStyle="Normal"/>
    <tableColumn id="2" xr3:uid="{E9BCECA8-3BF0-4884-96B3-4EBE0DCE10C3}" name="Lectura (L) / Escritura (E)" dataDxfId="584" dataCellStyle="Normal"/>
    <tableColumn id="4" xr3:uid="{29B81C7D-588D-4B62-8491-A70F539BD20A}" name="Opciones de control" dataDxfId="583" dataCellStyle="Normal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3BE805E3-AB74-49CA-AF98-8E11002E3A32}" name="Tabla132456" displayName="Tabla132456" ref="A91:C110" totalsRowShown="0" headerRowDxfId="852" dataDxfId="850" headerRowBorderDxfId="851" headerRowCellStyle="Normal" dataCellStyle="Normal">
  <autoFilter ref="A91:C110" xr:uid="{3BE805E3-AB74-49CA-AF98-8E11002E3A32}"/>
  <tableColumns count="3">
    <tableColumn id="3" xr3:uid="{251A6EAD-46A7-4779-BB07-F518831F5EAC}" name="Parâmetro de comunicação Modbus" dataDxfId="849" dataCellStyle="Normal"/>
    <tableColumn id="2" xr3:uid="{3764F631-AC1A-4D9B-B9BD-F1A79F195BA3}" name="Leitura (L) / Escrita (E)" dataDxfId="848" dataCellStyle="Normal"/>
    <tableColumn id="4" xr3:uid="{CC56ABAF-4885-4F5F-B363-8876D0E93AA5}" name="Opções de controlo" dataDxfId="847" dataCellStyle="Normal"/>
  </tableColumns>
  <tableStyleInfo showFirstColumn="0" showLastColumn="0" showRowStripes="1" showColumnStripes="0"/>
</table>
</file>

<file path=xl/tables/table5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3B6BD6AF-30B7-4149-B0D1-AA19BBB4ACA2}" name="Tabla132294127" displayName="Tabla132294127" ref="A971:C982" totalsRowShown="0" headerRowDxfId="582" dataDxfId="580" headerRowBorderDxfId="581" headerRowCellStyle="Normal" dataCellStyle="Normal">
  <autoFilter ref="A971:C982" xr:uid="{3B6BD6AF-30B7-4149-B0D1-AA19BBB4ACA2}"/>
  <tableColumns count="3">
    <tableColumn id="3" xr3:uid="{A14547C8-2016-485B-A276-AA9FD5D68AC3}" name="Modbus communication parameter" dataDxfId="579" dataCellStyle="Normal"/>
    <tableColumn id="2" xr3:uid="{37A79B26-DAE5-447E-8ED8-0BD674F24E7C}" name="Read (R) / Write (W)" dataDxfId="578" dataCellStyle="Normal"/>
    <tableColumn id="4" xr3:uid="{502A3E97-63C3-42A9-8D46-A2A293FE216B}" name="Control options" dataDxfId="577" dataCellStyle="Normal"/>
  </tableColumns>
  <tableStyleInfo showFirstColumn="0" showLastColumn="0" showRowStripes="1" showColumnStripes="0"/>
</table>
</file>

<file path=xl/tables/table5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1" xr:uid="{82AD2ED3-747F-497B-A4D8-AB3A991A61C9}" name="Tabla1324304252" displayName="Tabla1324304252" ref="A985:C996" totalsRowShown="0" headerRowDxfId="576" dataDxfId="574" headerRowBorderDxfId="575" headerRowCellStyle="Normal" dataCellStyle="Normal">
  <autoFilter ref="A985:C996" xr:uid="{82AD2ED3-747F-497B-A4D8-AB3A991A61C9}"/>
  <tableColumns count="3">
    <tableColumn id="3" xr3:uid="{BAD1449A-C0F5-4C87-8F72-5A87BDCCC16E}" name="Paramètre de communication Modbus" dataDxfId="573" dataCellStyle="Normal"/>
    <tableColumn id="2" xr3:uid="{04D45741-B4BF-4E51-B16A-CAC56835C9AA}" name="Lecture (L) / Écriture (E)" dataDxfId="572" dataCellStyle="Normal"/>
    <tableColumn id="4" xr3:uid="{0346F768-3831-4AB1-91C9-4AB66CF776DB}" name="Options de contrôle" dataDxfId="571" dataCellStyle="Normal"/>
  </tableColumns>
  <tableStyleInfo showFirstColumn="0" showLastColumn="0" showRowStripes="1" showColumnStripes="0"/>
</table>
</file>

<file path=xl/tables/table5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2" xr:uid="{FE224D04-0BD0-419C-8E50-5F6DF31E68BC}" name="Tabla13245314353" displayName="Tabla13245314353" ref="A999:C1010" totalsRowShown="0" headerRowDxfId="570" dataDxfId="568" headerRowBorderDxfId="569" headerRowCellStyle="Normal" dataCellStyle="Normal">
  <autoFilter ref="A999:C1010" xr:uid="{FE224D04-0BD0-419C-8E50-5F6DF31E68BC}"/>
  <tableColumns count="3">
    <tableColumn id="3" xr3:uid="{96603D1B-1F91-4918-BB9B-952C51477AC4}" name="Parametri di comunicazione Modbus" dataDxfId="567" dataCellStyle="Normal"/>
    <tableColumn id="2" xr3:uid="{4E5BE82A-93CF-454B-98AE-C8F0E18FDA5C}" name="Lettura (L) / Scrittura (S)" dataDxfId="566" dataCellStyle="Normal"/>
    <tableColumn id="4" xr3:uid="{88E2E67B-B30D-4BA0-A138-ABEC29740A2D}" name="Opzioni di controllo" dataDxfId="565" dataCellStyle="Normal"/>
  </tableColumns>
  <tableStyleInfo showFirstColumn="0" showLastColumn="0" showRowStripes="1" showColumnStripes="0"/>
</table>
</file>

<file path=xl/tables/table5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3" xr:uid="{281230F1-03C9-48F6-A1A3-E9F1ADDB42B1}" name="Tabla132456324454" displayName="Tabla132456324454" ref="A1013:C1024" totalsRowShown="0" headerRowDxfId="564" dataDxfId="562" headerRowBorderDxfId="563" headerRowCellStyle="Normal" dataCellStyle="Normal">
  <autoFilter ref="A1013:C1024" xr:uid="{281230F1-03C9-48F6-A1A3-E9F1ADDB42B1}"/>
  <tableColumns count="3">
    <tableColumn id="3" xr3:uid="{C21B3938-D588-4A76-9EC2-C316B0683484}" name="Parâmetro de comunicação Modbus" dataDxfId="561" dataCellStyle="Normal"/>
    <tableColumn id="2" xr3:uid="{1E926000-D8F9-4820-8336-A5ED18E80344}" name="Leitura (L) / Escrita (E)" dataDxfId="560" dataCellStyle="Normal"/>
    <tableColumn id="4" xr3:uid="{95D0D4CC-2311-4AC3-A3F3-324DE392BE8F}" name="Opções de controlo" dataDxfId="559" dataCellStyle="Normal"/>
  </tableColumns>
  <tableStyleInfo showFirstColumn="0" showLastColumn="0" showRowStripes="1" showColumnStripes="0"/>
</table>
</file>

<file path=xl/tables/table5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4" xr:uid="{2F2729D7-6F9E-42FF-AC85-9F8544677608}" name="Tabla1324567334555" displayName="Tabla1324567334555" ref="A1027:C1038" totalsRowShown="0" headerRowDxfId="558" dataDxfId="556" headerRowBorderDxfId="557" headerRowCellStyle="Normal" dataCellStyle="Normal">
  <autoFilter ref="A1027:C1038" xr:uid="{2F2729D7-6F9E-42FF-AC85-9F8544677608}"/>
  <tableColumns count="3">
    <tableColumn id="3" xr3:uid="{6457F114-199D-4325-A812-42DAE7F20FF2}" name="Modbus-Kommunikationsparameter" dataDxfId="555" dataCellStyle="Normal"/>
    <tableColumn id="2" xr3:uid="{0F623CE6-5AE8-42CE-A9D4-750195705D2E}" name="Lesen (L) / Schreiben (S)" dataDxfId="554" dataCellStyle="Normal"/>
    <tableColumn id="4" xr3:uid="{D315E3F4-9798-4296-AB55-9F02069317D4}" name="Steuerungsmöglichkeiten" dataDxfId="553" dataCellStyle="Normal"/>
  </tableColumns>
  <tableStyleInfo showFirstColumn="0" showLastColumn="0" showRowStripes="1" showColumnStripes="0"/>
</table>
</file>

<file path=xl/tables/table5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1" xr:uid="{5AEA07FE-6BE9-4C48-B009-1CC48818EE73}" name="Tabla132062" displayName="Tabla132062" ref="A1041:C1057" totalsRowShown="0" headerRowDxfId="552" dataDxfId="550" headerRowBorderDxfId="551" headerRowCellStyle="Normal" dataCellStyle="Normal">
  <autoFilter ref="A1041:C1057" xr:uid="{5AEA07FE-6BE9-4C48-B009-1CC48818EE73}"/>
  <tableColumns count="3">
    <tableColumn id="3" xr3:uid="{FF58D5A7-1366-4E4C-9BCC-D30664B39E11}" name="Parámetro de comunicación Modbus" dataDxfId="549" dataCellStyle="Normal"/>
    <tableColumn id="2" xr3:uid="{80734CB1-9E6B-4D42-80EE-093824087357}" name="Lectura (L) / Escritura (E)" dataDxfId="548" dataCellStyle="Normal"/>
    <tableColumn id="4" xr3:uid="{DB2292C6-1F96-418D-AEF3-69716979EFC3}" name="Opciones de control" dataDxfId="547" dataCellStyle="Normal"/>
  </tableColumns>
  <tableStyleInfo showFirstColumn="0" showLastColumn="0" showRowStripes="1" showColumnStripes="0"/>
</table>
</file>

<file path=xl/tables/table5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2" xr:uid="{69F2EBC4-67EF-4ACD-A0F4-8598BA77CBB7}" name="Tabla1322163" displayName="Tabla1322163" ref="A1058:C1072" totalsRowShown="0" headerRowDxfId="546" dataDxfId="544" headerRowBorderDxfId="545" headerRowCellStyle="Normal" dataCellStyle="Normal">
  <autoFilter ref="A1058:C1072" xr:uid="{69F2EBC4-67EF-4ACD-A0F4-8598BA77CBB7}"/>
  <tableColumns count="3">
    <tableColumn id="3" xr3:uid="{6C1C8B5A-81AE-4628-9635-25B31C773F32}" name="Modbus communication parameter" dataDxfId="543" dataCellStyle="Normal"/>
    <tableColumn id="2" xr3:uid="{4D939549-C1DC-4A6B-BD9F-B11AC5B96967}" name="Read (R) / Write (W)" dataDxfId="542" dataCellStyle="Normal"/>
    <tableColumn id="4" xr3:uid="{DB102E22-333B-41E9-BFC8-6CCEA90FAD00}" name="Control options" dataDxfId="541" dataCellStyle="Normal"/>
  </tableColumns>
  <tableStyleInfo showFirstColumn="0" showLastColumn="0" showRowStripes="1" showColumnStripes="0"/>
</table>
</file>

<file path=xl/tables/table5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3" xr:uid="{5BDFE910-17A1-419A-8213-839FFC605F1F}" name="Tabla13242264" displayName="Tabla13242264" ref="A1075:C1089" totalsRowShown="0" headerRowDxfId="540" dataDxfId="538" headerRowBorderDxfId="539" headerRowCellStyle="Normal" dataCellStyle="Normal">
  <autoFilter ref="A1075:C1089" xr:uid="{5BDFE910-17A1-419A-8213-839FFC605F1F}"/>
  <tableColumns count="3">
    <tableColumn id="3" xr3:uid="{925319E8-E2EE-42B8-8A56-E51EFB24E4B3}" name="Paramètre de communication Modbus" dataDxfId="537" dataCellStyle="Normal"/>
    <tableColumn id="2" xr3:uid="{6D12118F-1F91-4897-A469-D0C4A523EED2}" name="Lecture (L) / Écriture (E)" dataDxfId="536" dataCellStyle="Normal"/>
    <tableColumn id="4" xr3:uid="{EEC51778-A1C8-4D9E-A117-5DE0FBAFEC70}" name="Options de contrôle" dataDxfId="535" dataCellStyle="Normal"/>
  </tableColumns>
  <tableStyleInfo showFirstColumn="0" showLastColumn="0" showRowStripes="1" showColumnStripes="0"/>
</table>
</file>

<file path=xl/tables/table5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4" xr:uid="{3A145686-DC72-431A-8350-2B7F6E9376CA}" name="Tabla132452365" displayName="Tabla132452365" ref="A1092:C1106" totalsRowShown="0" headerRowDxfId="534" dataDxfId="532" headerRowBorderDxfId="533" headerRowCellStyle="Normal" dataCellStyle="Normal">
  <autoFilter ref="A1092:C1106" xr:uid="{3A145686-DC72-431A-8350-2B7F6E9376CA}"/>
  <tableColumns count="3">
    <tableColumn id="3" xr3:uid="{42BC5683-168B-44A6-B598-DAD4FC4B0FE2}" name="Parametri di comunicazione Modbus" dataDxfId="531" dataCellStyle="Normal"/>
    <tableColumn id="2" xr3:uid="{667D9B60-FF4F-416B-8751-8D4F8EC566AA}" name="Lettura (L) / Scrittura (S)" dataDxfId="530" dataCellStyle="Normal"/>
    <tableColumn id="4" xr3:uid="{8AF32B7A-230E-437C-95C8-0E9E479F088D}" name="Opzioni di controllo" dataDxfId="529" dataCellStyle="Normal"/>
  </tableColumns>
  <tableStyleInfo showFirstColumn="0" showLastColumn="0" showRowStripes="1" showColumnStripes="0"/>
</table>
</file>

<file path=xl/tables/table5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5" xr:uid="{442C1E06-EB40-4DDC-895C-539EAF30DFF0}" name="Tabla1324562466" displayName="Tabla1324562466" ref="A1109:C1123" totalsRowShown="0" headerRowDxfId="528" dataDxfId="526" headerRowBorderDxfId="527" headerRowCellStyle="Normal" dataCellStyle="Normal">
  <autoFilter ref="A1109:C1123" xr:uid="{442C1E06-EB40-4DDC-895C-539EAF30DFF0}"/>
  <tableColumns count="3">
    <tableColumn id="3" xr3:uid="{BE005EAD-21E7-41C1-AFBC-A4F7BD85BA06}" name="Parâmetro de comunicação Modbus" dataDxfId="525" dataCellStyle="Normal"/>
    <tableColumn id="2" xr3:uid="{223E227F-45DC-461C-B43A-2C6E9A1D8874}" name="Leitura (L) / Escrita (E)" dataDxfId="524" dataCellStyle="Normal"/>
    <tableColumn id="4" xr3:uid="{DE85CB9D-8B83-4E67-AA18-32BFA0592D3B}" name="Opções de controlo" dataDxfId="523" dataCellStyle="Normal"/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46699C4-2E4E-45E5-9C47-E114A8D6C5E9}" name="Tabla1324567" displayName="Tabla1324567" ref="A113:C132" totalsRowShown="0" headerRowDxfId="846" dataDxfId="844" headerRowBorderDxfId="845" headerRowCellStyle="Normal" dataCellStyle="Normal">
  <autoFilter ref="A113:C132" xr:uid="{046699C4-2E4E-45E5-9C47-E114A8D6C5E9}"/>
  <tableColumns count="3">
    <tableColumn id="3" xr3:uid="{9CBF2657-CA91-4C07-B203-896D726251A3}" name="Modbus-Kommunikationsparameter" dataDxfId="843" dataCellStyle="Normal"/>
    <tableColumn id="2" xr3:uid="{70B31921-359A-4C45-A41D-3F66ED3F7307}" name="Lesen (L) / Schreiben (S)" dataDxfId="842" dataCellStyle="Normal"/>
    <tableColumn id="4" xr3:uid="{2DD6AA61-04EF-4B3A-8E98-53029BE362FF}" name="Steuerungsmöglichkeiten" dataDxfId="841" dataCellStyle="Normal"/>
  </tableColumns>
  <tableStyleInfo showFirstColumn="0" showLastColumn="0" showRowStripes="1" showColumnStripes="0"/>
</table>
</file>

<file path=xl/tables/table6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6" xr:uid="{CF8243CF-CC0A-48E3-8A0D-9DE7FBE5C4AB}" name="Tabla13245672567" displayName="Tabla13245672567" ref="A1126:C1140" totalsRowShown="0" headerRowDxfId="522" dataDxfId="520" headerRowBorderDxfId="521" headerRowCellStyle="Normal" dataCellStyle="Normal">
  <autoFilter ref="A1126:C1140" xr:uid="{CF8243CF-CC0A-48E3-8A0D-9DE7FBE5C4AB}"/>
  <tableColumns count="3">
    <tableColumn id="3" xr3:uid="{54F3919C-B089-478E-BEA3-7AECED2795DD}" name="Modbus-Kommunikationsparameter" dataDxfId="519" dataCellStyle="Normal"/>
    <tableColumn id="2" xr3:uid="{EE74C29B-C860-468E-9E60-51A418816750}" name="Lesen (L) / Schreiben (S)" dataDxfId="518" dataCellStyle="Normal"/>
    <tableColumn id="4" xr3:uid="{89846F5C-9662-4B15-829D-B67342B37072}" name="Steuerungsmöglichkeiten" dataDxfId="517" dataCellStyle="Normal"/>
  </tableColumns>
  <tableStyleInfo showFirstColumn="0" showLastColumn="0" showRowStripes="1" showColumnStripes="0"/>
</table>
</file>

<file path=xl/tables/table6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7" xr:uid="{9F6058CC-A61A-4CE0-92F3-57B30AF5BB69}" name="Tabla1381468" displayName="Tabla1381468" ref="A1143:C1148" totalsRowShown="0" headerRowDxfId="516" dataDxfId="514" headerRowBorderDxfId="515" headerRowCellStyle="Normal" dataCellStyle="Normal">
  <autoFilter ref="A1143:C1148" xr:uid="{9F6058CC-A61A-4CE0-92F3-57B30AF5BB69}"/>
  <tableColumns count="3">
    <tableColumn id="3" xr3:uid="{D4D9EDB2-0A67-49E6-A443-2858195417F1}" name="Parámetro de comunicación Modbus" dataDxfId="513" dataCellStyle="Normal"/>
    <tableColumn id="2" xr3:uid="{006280AB-6FEC-4CE0-9592-197A0D15144D}" name="Lectura (L) / Escritura (E)" dataDxfId="512" dataCellStyle="Normal"/>
    <tableColumn id="4" xr3:uid="{7A244446-14B3-4273-98AC-77B668BDA90B}" name="Opciones de control" dataDxfId="511" dataCellStyle="Normal"/>
  </tableColumns>
  <tableStyleInfo showFirstColumn="0" showLastColumn="0" showRowStripes="1" showColumnStripes="0"/>
</table>
</file>

<file path=xl/tables/table6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8" xr:uid="{7BC4EEFD-3E63-4EF3-8FA7-828A1BDD0574}" name="Tabla13291569" displayName="Tabla13291569" ref="A1149:C1151" totalsRowShown="0" headerRowDxfId="510" dataDxfId="508" headerRowBorderDxfId="509" headerRowCellStyle="Normal" dataCellStyle="Normal">
  <autoFilter ref="A1149:C1151" xr:uid="{7BC4EEFD-3E63-4EF3-8FA7-828A1BDD0574}"/>
  <tableColumns count="3">
    <tableColumn id="3" xr3:uid="{BAA8CEE6-3631-43E7-921F-3F0925EA3E80}" name="Modbus communication parameter" dataDxfId="507" dataCellStyle="Normal"/>
    <tableColumn id="2" xr3:uid="{1B204A1B-5BE5-4A3A-A1CA-E714A80F5642}" name="Read (R) / Write (W)" dataDxfId="506" dataCellStyle="Normal"/>
    <tableColumn id="4" xr3:uid="{852F3C09-C0E9-41E7-A0AA-36878C759EC7}" name="Control options" dataDxfId="505" dataCellStyle="Normal"/>
  </tableColumns>
  <tableStyleInfo showFirstColumn="0" showLastColumn="0" showRowStripes="1" showColumnStripes="0"/>
</table>
</file>

<file path=xl/tables/table6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9" xr:uid="{DB546FB2-9136-480E-A97D-53828336A90C}" name="Tabla1324101670" displayName="Tabla1324101670" ref="A1155:C1157" totalsRowShown="0" headerRowDxfId="504" dataDxfId="502" headerRowBorderDxfId="503" headerRowCellStyle="Normal" dataCellStyle="Normal">
  <autoFilter ref="A1155:C1157" xr:uid="{DB546FB2-9136-480E-A97D-53828336A90C}"/>
  <tableColumns count="3">
    <tableColumn id="3" xr3:uid="{6E7D357A-E59A-4308-B06A-255EBBCCE703}" name="Paramètre de communication Modbus" dataDxfId="501" dataCellStyle="Normal"/>
    <tableColumn id="2" xr3:uid="{BCBC6508-FC4B-4BDD-8F95-90E44DBE08F2}" name="Lecture (L) / Écriture (E)" dataDxfId="500" dataCellStyle="Normal"/>
    <tableColumn id="4" xr3:uid="{BA8B54A6-9FD2-4523-B4A5-8E0EDFB9B918}" name="Options de contrôle" dataDxfId="499" dataCellStyle="Normal"/>
  </tableColumns>
  <tableStyleInfo showFirstColumn="0" showLastColumn="0" showRowStripes="1" showColumnStripes="0"/>
</table>
</file>

<file path=xl/tables/table6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0" xr:uid="{D9B2E49B-401B-47C6-9807-67170FA77DAB}" name="Tabla13245111771" displayName="Tabla13245111771" ref="A1161:C1163" totalsRowShown="0" headerRowDxfId="498" dataDxfId="496" headerRowBorderDxfId="497" headerRowCellStyle="Normal" dataCellStyle="Normal">
  <autoFilter ref="A1161:C1163" xr:uid="{D9B2E49B-401B-47C6-9807-67170FA77DAB}"/>
  <tableColumns count="3">
    <tableColumn id="3" xr3:uid="{85A00B07-A421-4A43-B177-FA250DC7E0B0}" name="Parametri di comunicazione Modbus" dataDxfId="495" dataCellStyle="Normal"/>
    <tableColumn id="2" xr3:uid="{66B8526D-819C-4C05-952E-695CF3AA0408}" name="Lettura (L) / Scrittura (S)" dataDxfId="494" dataCellStyle="Normal"/>
    <tableColumn id="4" xr3:uid="{02FC19ED-4734-4E4A-8926-A476E2E3AFBF}" name="Opzioni di controllo" dataDxfId="493" dataCellStyle="Normal"/>
  </tableColumns>
  <tableStyleInfo showFirstColumn="0" showLastColumn="0" showRowStripes="1" showColumnStripes="0"/>
</table>
</file>

<file path=xl/tables/table6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1" xr:uid="{2D10C6D7-2BE6-4217-AEB1-2A6209F6B3BF}" name="Tabla132456121872" displayName="Tabla132456121872" ref="A1167:C1169" totalsRowShown="0" headerRowDxfId="492" dataDxfId="490" headerRowBorderDxfId="491" headerRowCellStyle="Normal" dataCellStyle="Normal">
  <autoFilter ref="A1167:C1169" xr:uid="{2D10C6D7-2BE6-4217-AEB1-2A6209F6B3BF}"/>
  <tableColumns count="3">
    <tableColumn id="3" xr3:uid="{53DCBDDA-56ED-4D65-BF9C-3B88B6C68456}" name="Parâmetro de comunicação Modbus" dataDxfId="489" dataCellStyle="Normal"/>
    <tableColumn id="2" xr3:uid="{5C3801C3-4151-4511-A680-D23102BF9ADF}" name="Leitura (L) / Escrita (E)" dataDxfId="488" dataCellStyle="Normal"/>
    <tableColumn id="4" xr3:uid="{BB01CABB-E4EC-4B60-8738-94E80C68B603}" name="Opções de controlo" dataDxfId="487" dataCellStyle="Normal"/>
  </tableColumns>
  <tableStyleInfo showFirstColumn="0" showLastColumn="0" showRowStripes="1" showColumnStripes="0"/>
</table>
</file>

<file path=xl/tables/table6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2" xr:uid="{15E5A479-0A44-4EA4-AAE7-058D662574AE}" name="Tabla1324567131973" displayName="Tabla1324567131973" ref="A1173:C1175" totalsRowShown="0" headerRowDxfId="486" dataDxfId="484" headerRowBorderDxfId="485" headerRowCellStyle="Normal" dataCellStyle="Normal">
  <autoFilter ref="A1173:C1175" xr:uid="{15E5A479-0A44-4EA4-AAE7-058D662574AE}"/>
  <tableColumns count="3">
    <tableColumn id="3" xr3:uid="{D76D3177-226F-4E46-993E-D1B3C6D9B50F}" name="Modbus-Kommunikationsparameter" dataDxfId="483" dataCellStyle="Normal"/>
    <tableColumn id="2" xr3:uid="{F1E06125-3C89-4CAE-85E0-07DB643201ED}" name="Lesen (L) / Schreiben (S)" dataDxfId="482" dataCellStyle="Normal"/>
    <tableColumn id="4" xr3:uid="{A64A3363-76FD-45AE-BEB6-9AB1B4E10232}" name="Steuerungsmöglichkeiten" dataDxfId="481" dataCellStyle="Normal"/>
  </tableColumns>
  <tableStyleInfo showFirstColumn="0" showLastColumn="0" showRowStripes="1" showColumnStripes="0"/>
</table>
</file>

<file path=xl/tables/table6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5" xr:uid="{35EC16B2-CF2D-4184-A6DC-1DF1ABAD9C11}" name="Tabla1356" displayName="Tabla1356" ref="A1179:C1189" totalsRowShown="0" headerRowDxfId="480" dataDxfId="478" headerRowBorderDxfId="479" headerRowCellStyle="Normal" dataCellStyle="Normal">
  <autoFilter ref="A1179:C1189" xr:uid="{35EC16B2-CF2D-4184-A6DC-1DF1ABAD9C11}"/>
  <tableColumns count="3">
    <tableColumn id="3" xr3:uid="{FD5DFCC3-8636-48D7-9B79-55521D266A07}" name="Parámetro de comunicación Modbus" dataDxfId="477" dataCellStyle="Normal"/>
    <tableColumn id="2" xr3:uid="{A811B44A-D2BD-4B47-88A4-A9C6EB7E2719}" name="Lectura (L) / Escritura (E)" dataDxfId="476" dataCellStyle="Normal"/>
    <tableColumn id="4" xr3:uid="{19086D26-1F4B-4093-AAA7-D5D590DCC775}" name="Opciones de control" dataDxfId="475" dataCellStyle="Normal"/>
  </tableColumns>
  <tableStyleInfo showFirstColumn="0" showLastColumn="0" showRowStripes="1" showColumnStripes="0"/>
</table>
</file>

<file path=xl/tables/table6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6" xr:uid="{F66EA131-19DF-480E-B945-634303FF8F18}" name="Tabla13257" displayName="Tabla13257" ref="A1190:C1198" totalsRowShown="0" headerRowDxfId="474" dataDxfId="472" headerRowBorderDxfId="473" headerRowCellStyle="Normal" dataCellStyle="Normal">
  <autoFilter ref="A1190:C1198" xr:uid="{F66EA131-19DF-480E-B945-634303FF8F18}"/>
  <tableColumns count="3">
    <tableColumn id="3" xr3:uid="{AD95ABB6-BD6D-4B8D-8383-5A7FB0C754E1}" name="Modbus communication parameter" dataDxfId="471" dataCellStyle="Normal"/>
    <tableColumn id="2" xr3:uid="{40082F4B-21B3-4174-B1AF-4F7755BF5610}" name="Read (R) / Write (W)" dataDxfId="470" dataCellStyle="Normal"/>
    <tableColumn id="4" xr3:uid="{CC2D88FA-83B9-4FDC-BD2E-56AF06C0F1DA}" name="Control options" dataDxfId="469" dataCellStyle="Normal"/>
  </tableColumns>
  <tableStyleInfo showFirstColumn="0" showLastColumn="0" showRowStripes="1" showColumnStripes="0"/>
</table>
</file>

<file path=xl/tables/table6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7" xr:uid="{DB09DD71-3EE2-4D5D-9966-6A14C6A6DDE0}" name="Tabla132458" displayName="Tabla132458" ref="A1201:C1209" totalsRowShown="0" headerRowDxfId="468" dataDxfId="466" headerRowBorderDxfId="467" headerRowCellStyle="Normal" dataCellStyle="Normal">
  <autoFilter ref="A1201:C1209" xr:uid="{DB09DD71-3EE2-4D5D-9966-6A14C6A6DDE0}"/>
  <tableColumns count="3">
    <tableColumn id="3" xr3:uid="{44E43241-B39C-454C-9790-D25BFC338F52}" name="Paramètre de communication Modbus" dataDxfId="465" dataCellStyle="Normal"/>
    <tableColumn id="2" xr3:uid="{C95833C4-F23A-46F1-9173-3591143CD3C7}" name="Lecture (L) / Écriture (E)" dataDxfId="464" dataCellStyle="Normal"/>
    <tableColumn id="4" xr3:uid="{69BB4F0E-4439-48AD-A25F-975058CF1BAC}" name="Options de contrôle" dataDxfId="463" dataCellStyle="Normal"/>
  </tableColumns>
  <tableStyleInfo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ED575FAB-5DC3-4697-927D-CF3EF2D9D296}" name="Tabla138" displayName="Tabla138" ref="A135:C156" totalsRowShown="0" headerRowDxfId="840" dataDxfId="838" headerRowBorderDxfId="839" headerRowCellStyle="Normal" dataCellStyle="Normal">
  <autoFilter ref="A135:C156" xr:uid="{ED575FAB-5DC3-4697-927D-CF3EF2D9D296}"/>
  <tableColumns count="3">
    <tableColumn id="3" xr3:uid="{8113FE00-0F0A-43DD-B9F0-D91AB6F0E033}" name="Parámetro de comunicación Modbus" dataDxfId="837" dataCellStyle="Normal"/>
    <tableColumn id="2" xr3:uid="{FA20A41F-DB88-41BD-AF5E-078C5C230637}" name="Lectura (L) / Escritura (E)" dataDxfId="836" dataCellStyle="Normal"/>
    <tableColumn id="4" xr3:uid="{D7A25742-A2DD-4E9E-949B-9893D9F28503}" name="Opciones de control" dataDxfId="835" dataCellStyle="Normal"/>
  </tableColumns>
  <tableStyleInfo showFirstColumn="0" showLastColumn="0" showRowStripes="1" showColumnStripes="0"/>
</table>
</file>

<file path=xl/tables/table7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8" xr:uid="{6AFF90FB-1973-4E6A-A862-8994C7332995}" name="Tabla1324559" displayName="Tabla1324559" ref="A1212:C1220" totalsRowShown="0" headerRowDxfId="462" dataDxfId="460" headerRowBorderDxfId="461" headerRowCellStyle="Normal" dataCellStyle="Normal">
  <autoFilter ref="A1212:C1220" xr:uid="{6AFF90FB-1973-4E6A-A862-8994C7332995}"/>
  <tableColumns count="3">
    <tableColumn id="3" xr3:uid="{55390A5B-C535-427B-B2E8-6E6B60FE6C6A}" name="Parametri di comunicazione Modbus" dataDxfId="459" dataCellStyle="Normal"/>
    <tableColumn id="2" xr3:uid="{D53020CC-6300-424B-BAD6-E9C8C08D1984}" name="Lettura (L) / Scrittura (S)" dataDxfId="458" dataCellStyle="Normal"/>
    <tableColumn id="4" xr3:uid="{1615BDB6-3688-4278-933F-CEF47A11460A}" name="Opzioni di controllo" dataDxfId="457" dataCellStyle="Normal"/>
  </tableColumns>
  <tableStyleInfo showFirstColumn="0" showLastColumn="0" showRowStripes="1" showColumnStripes="0"/>
</table>
</file>

<file path=xl/tables/table7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9" xr:uid="{40772533-9F06-461D-AA54-6B4C0086D3FA}" name="Tabla13245660" displayName="Tabla13245660" ref="A1223:C1231" totalsRowShown="0" headerRowDxfId="456" dataDxfId="454" headerRowBorderDxfId="455" headerRowCellStyle="Normal" dataCellStyle="Normal">
  <autoFilter ref="A1223:C1231" xr:uid="{40772533-9F06-461D-AA54-6B4C0086D3FA}"/>
  <tableColumns count="3">
    <tableColumn id="3" xr3:uid="{BC4F25D0-A84E-4A7B-B8AB-26FA68C351AD}" name="Parâmetro de comunicação Modbus" dataDxfId="453" dataCellStyle="Normal"/>
    <tableColumn id="2" xr3:uid="{CC4A1C9E-E1D8-4F76-BC11-196A62EC7852}" name="Leitura (L) / Escrita (E)" dataDxfId="452" dataCellStyle="Normal"/>
    <tableColumn id="4" xr3:uid="{11A18137-3901-4BC6-A19F-D5F65B09C548}" name="Opções de controlo" dataDxfId="451" dataCellStyle="Normal"/>
  </tableColumns>
  <tableStyleInfo showFirstColumn="0" showLastColumn="0" showRowStripes="1" showColumnStripes="0"/>
</table>
</file>

<file path=xl/tables/table7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0" xr:uid="{9BC6EA45-1481-40C8-95E3-7CA7C9E8E7C1}" name="Tabla132456761" displayName="Tabla132456761" ref="A1234:C1242" totalsRowShown="0" headerRowDxfId="450" dataDxfId="448" headerRowBorderDxfId="449" headerRowCellStyle="Normal" dataCellStyle="Normal">
  <autoFilter ref="A1234:C1242" xr:uid="{9BC6EA45-1481-40C8-95E3-7CA7C9E8E7C1}"/>
  <tableColumns count="3">
    <tableColumn id="3" xr3:uid="{9C5B392D-CCFF-4EBC-81F1-858EFFFB3C14}" name="Modbus-Kommunikationsparameter" dataDxfId="447" dataCellStyle="Normal"/>
    <tableColumn id="2" xr3:uid="{E84A63F1-3757-4101-90D0-141D501A3E93}" name="Lesen (L) / Schreiben (S)" dataDxfId="446" dataCellStyle="Normal"/>
    <tableColumn id="4" xr3:uid="{F894C8D5-EE9A-49C7-9F45-E3253980879F}" name="Steuerungsmöglichkeiten" dataDxfId="445" dataCellStyle="Normal"/>
  </tableColumns>
  <tableStyleInfo showFirstColumn="0" showLastColumn="0" showRowStripes="1" showColumnStripes="0"/>
</table>
</file>

<file path=xl/tables/table7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3" xr:uid="{71E1B7CF-CCF0-4352-9358-5C1D5FD00A9D}" name="Tabla1374" displayName="Tabla1374" ref="A1245:C1255" totalsRowShown="0" headerRowDxfId="444" dataDxfId="442" headerRowBorderDxfId="443" headerRowCellStyle="Normal" dataCellStyle="Normal">
  <autoFilter ref="A1245:C1255" xr:uid="{71E1B7CF-CCF0-4352-9358-5C1D5FD00A9D}"/>
  <tableColumns count="3">
    <tableColumn id="3" xr3:uid="{6A65131E-AADB-4114-ADDE-B0576A00B366}" name="Parámetro de comunicación Modbus" dataDxfId="441" dataCellStyle="Normal"/>
    <tableColumn id="2" xr3:uid="{D95FB644-F4D2-4572-99D2-1BB68DFFC586}" name="Lectura (L) / Escritura (E)" dataDxfId="440" dataCellStyle="Normal"/>
    <tableColumn id="4" xr3:uid="{E04E4BC0-2D53-4040-80FD-4D450D89659B}" name="Opciones de control" dataDxfId="439" dataCellStyle="Normal"/>
  </tableColumns>
  <tableStyleInfo showFirstColumn="0" showLastColumn="0" showRowStripes="1" showColumnStripes="0"/>
</table>
</file>

<file path=xl/tables/table7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4" xr:uid="{8807D197-CB2C-487B-80C7-F44A693C124A}" name="Tabla13275" displayName="Tabla13275" ref="A1256:C1264" totalsRowShown="0" headerRowDxfId="438" dataDxfId="436" headerRowBorderDxfId="437" headerRowCellStyle="Normal" dataCellStyle="Normal">
  <autoFilter ref="A1256:C1264" xr:uid="{8807D197-CB2C-487B-80C7-F44A693C124A}"/>
  <tableColumns count="3">
    <tableColumn id="3" xr3:uid="{AA96EFB0-7637-4E4D-A77E-6312563CAECA}" name="Modbus communication parameter" dataDxfId="435" dataCellStyle="Normal"/>
    <tableColumn id="2" xr3:uid="{2CE49075-7B4D-44CB-A89C-6B30E2FE9AE7}" name="Read (R) / Write (W)" dataDxfId="434" dataCellStyle="Normal"/>
    <tableColumn id="4" xr3:uid="{1C58E0BD-908C-471F-967C-0F3AD52C73CF}" name="Control options" dataDxfId="433" dataCellStyle="Normal"/>
  </tableColumns>
  <tableStyleInfo showFirstColumn="0" showLastColumn="0" showRowStripes="1" showColumnStripes="0"/>
</table>
</file>

<file path=xl/tables/table7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5" xr:uid="{5AD0EAF9-3943-411D-AE8E-C4FB57469047}" name="Tabla132476" displayName="Tabla132476" ref="A1267:C1275" totalsRowShown="0" headerRowDxfId="432" dataDxfId="430" headerRowBorderDxfId="431" headerRowCellStyle="Normal" dataCellStyle="Normal">
  <autoFilter ref="A1267:C1275" xr:uid="{5AD0EAF9-3943-411D-AE8E-C4FB57469047}"/>
  <tableColumns count="3">
    <tableColumn id="3" xr3:uid="{6352DBD9-991B-43C1-B23D-B6FAAE729ED5}" name="Paramètre de communication Modbus" dataDxfId="429" dataCellStyle="Normal"/>
    <tableColumn id="2" xr3:uid="{2A99DAC8-F930-4A20-976E-E8BBE993B3E4}" name="Lecture (L) / Écriture (E)" dataDxfId="428" dataCellStyle="Normal"/>
    <tableColumn id="4" xr3:uid="{4AF0977A-6C27-4E7E-AFCF-808CFE6D5ACC}" name="Options de contrôle" dataDxfId="427" dataCellStyle="Normal"/>
  </tableColumns>
  <tableStyleInfo showFirstColumn="0" showLastColumn="0" showRowStripes="1" showColumnStripes="0"/>
</table>
</file>

<file path=xl/tables/table7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6" xr:uid="{25952BDA-263F-413C-91FF-33D8837876B2}" name="Tabla1324577" displayName="Tabla1324577" ref="A1278:C1286" totalsRowShown="0" headerRowDxfId="426" dataDxfId="424" headerRowBorderDxfId="425" headerRowCellStyle="Normal" dataCellStyle="Normal">
  <autoFilter ref="A1278:C1286" xr:uid="{25952BDA-263F-413C-91FF-33D8837876B2}"/>
  <tableColumns count="3">
    <tableColumn id="3" xr3:uid="{0EA71A59-9F3B-48CE-8950-28A643EE6AD6}" name="Parametri di comunicazione Modbus" dataDxfId="423" dataCellStyle="Normal"/>
    <tableColumn id="2" xr3:uid="{9D478285-4960-45F8-83D6-A4E7AF380622}" name="Lettura (L) / Scrittura (S)" dataDxfId="422" dataCellStyle="Normal"/>
    <tableColumn id="4" xr3:uid="{1310FBFC-B69D-48D1-9108-C3924E9CB5A1}" name="Opzioni di controllo" dataDxfId="421" dataCellStyle="Normal"/>
  </tableColumns>
  <tableStyleInfo showFirstColumn="0" showLastColumn="0" showRowStripes="1" showColumnStripes="0"/>
</table>
</file>

<file path=xl/tables/table7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7" xr:uid="{D61272FA-C449-48B8-BF67-292CF0C24BF1}" name="Tabla13245678" displayName="Tabla13245678" ref="A1289:C1297" totalsRowShown="0" headerRowDxfId="420" dataDxfId="418" headerRowBorderDxfId="419" headerRowCellStyle="Normal" dataCellStyle="Normal">
  <autoFilter ref="A1289:C1297" xr:uid="{D61272FA-C449-48B8-BF67-292CF0C24BF1}"/>
  <tableColumns count="3">
    <tableColumn id="3" xr3:uid="{1826B9A5-AC06-4C2F-A8D5-B7547717D85F}" name="Parâmetro de comunicação Modbus" dataDxfId="417" dataCellStyle="Normal"/>
    <tableColumn id="2" xr3:uid="{5AA074B5-4568-4B42-8B48-8308BB3290FC}" name="Leitura (L) / Escrita (E)" dataDxfId="416" dataCellStyle="Normal"/>
    <tableColumn id="4" xr3:uid="{98FC1FAD-219E-4960-9FEA-049D12FCDE00}" name="Opções de controlo" dataDxfId="415" dataCellStyle="Normal"/>
  </tableColumns>
  <tableStyleInfo showFirstColumn="0" showLastColumn="0" showRowStripes="1" showColumnStripes="0"/>
</table>
</file>

<file path=xl/tables/table7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8" xr:uid="{53671B81-FEFB-4AF8-9378-6C7203292B6C}" name="Tabla132456779" displayName="Tabla132456779" ref="A1300:C1308" totalsRowShown="0" headerRowDxfId="414" dataDxfId="412" headerRowBorderDxfId="413" headerRowCellStyle="Normal" dataCellStyle="Normal">
  <autoFilter ref="A1300:C1308" xr:uid="{53671B81-FEFB-4AF8-9378-6C7203292B6C}"/>
  <tableColumns count="3">
    <tableColumn id="3" xr3:uid="{1829F6A0-F6EF-4BD7-B685-3476300A3A0D}" name="Modbus-Kommunikationsparameter" dataDxfId="411" dataCellStyle="Normal"/>
    <tableColumn id="2" xr3:uid="{75D5935F-5D49-4A2F-B8B4-5ACE463D151F}" name="Lesen (L) / Schreiben (S)" dataDxfId="410" dataCellStyle="Normal"/>
    <tableColumn id="4" xr3:uid="{F72116AF-9C01-4EC5-94C6-6DBA3C180909}" name="Steuerungsmöglichkeiten" dataDxfId="409" dataCellStyle="Normal"/>
  </tableColumns>
  <tableStyleInfo showFirstColumn="0" showLastColumn="0" showRowStripes="1" showColumnStripes="0"/>
</table>
</file>

<file path=xl/tables/table7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0" xr:uid="{4205C869-E5FF-4D0A-865E-C5A2A89D9F31}" name="Tabla132091" displayName="Tabla132091" ref="A1311:C1324" totalsRowShown="0" headerRowDxfId="408" dataDxfId="406" headerRowBorderDxfId="407" headerRowCellStyle="Normal" dataCellStyle="Normal">
  <autoFilter ref="A1311:C1324" xr:uid="{4205C869-E5FF-4D0A-865E-C5A2A89D9F31}"/>
  <tableColumns count="3">
    <tableColumn id="3" xr3:uid="{47C4EEDE-6C5D-43C1-8273-4B62EB6EC583}" name="Parámetro de comunicación Modbus" dataDxfId="405" dataCellStyle="Normal"/>
    <tableColumn id="2" xr3:uid="{5F98F822-8E6A-4D2C-B1BE-555D7F4EBD60}" name="Lectura (L) / Escritura (E)" dataDxfId="404" dataCellStyle="Normal"/>
    <tableColumn id="4" xr3:uid="{2919ADE8-285D-45C6-BFF8-F7550DD60084}" name="Opciones de control" dataDxfId="403" dataCellStyle="Normal"/>
  </tableColumns>
  <tableStyleInfo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9F3363AD-EA6D-4909-9F28-A9B7A142718B}" name="Tabla1329" displayName="Tabla1329" ref="A157:C176" totalsRowShown="0" headerRowDxfId="834" dataDxfId="832" headerRowBorderDxfId="833" headerRowCellStyle="Normal" dataCellStyle="Normal">
  <autoFilter ref="A157:C176" xr:uid="{9F3363AD-EA6D-4909-9F28-A9B7A142718B}"/>
  <tableColumns count="3">
    <tableColumn id="3" xr3:uid="{1A911099-3148-4ED9-8FC5-405646D0E2A7}" name="Modbus communication parameter" dataDxfId="831" dataCellStyle="Normal"/>
    <tableColumn id="2" xr3:uid="{DD52035A-EFA7-4961-A964-51A3531B0153}" name="Read (R) / Write (W)" dataDxfId="830" dataCellStyle="Normal"/>
    <tableColumn id="4" xr3:uid="{6B0054A8-1ACB-4ADA-9F87-6AD7089AD032}" name="Control options" dataDxfId="829" dataCellStyle="Normal"/>
  </tableColumns>
  <tableStyleInfo showFirstColumn="0" showLastColumn="0" showRowStripes="1" showColumnStripes="0"/>
</table>
</file>

<file path=xl/tables/table8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1" xr:uid="{6E26EC9D-680A-4BEA-BF30-DC6303C366DE}" name="Tabla1322192" displayName="Tabla1322192" ref="A1325:C1336" totalsRowShown="0" headerRowDxfId="402" dataDxfId="400" headerRowBorderDxfId="401" headerRowCellStyle="Normal" dataCellStyle="Normal">
  <autoFilter ref="A1325:C1336" xr:uid="{6E26EC9D-680A-4BEA-BF30-DC6303C366DE}"/>
  <tableColumns count="3">
    <tableColumn id="3" xr3:uid="{52656B92-C191-4B95-BE62-07B13428CABA}" name="Modbus communication parameter" dataDxfId="399" dataCellStyle="Normal"/>
    <tableColumn id="2" xr3:uid="{A16EA91A-D51C-4B3A-8D34-3A098D491FBB}" name="Read (R) / Write (W)" dataDxfId="398" dataCellStyle="Normal"/>
    <tableColumn id="4" xr3:uid="{5F1D42FA-208E-41AF-B840-A440F9B16D6D}" name="Control options" dataDxfId="397" dataCellStyle="Normal"/>
  </tableColumns>
  <tableStyleInfo showFirstColumn="0" showLastColumn="0" showRowStripes="1" showColumnStripes="0"/>
</table>
</file>

<file path=xl/tables/table8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2" xr:uid="{2CB140A5-C44F-446C-979F-48A63747483E}" name="Tabla13242293" displayName="Tabla13242293" ref="A1339:C1350" totalsRowShown="0" headerRowDxfId="396" dataDxfId="394" headerRowBorderDxfId="395" headerRowCellStyle="Normal" dataCellStyle="Normal">
  <autoFilter ref="A1339:C1350" xr:uid="{2CB140A5-C44F-446C-979F-48A63747483E}"/>
  <tableColumns count="3">
    <tableColumn id="3" xr3:uid="{CE9A642E-25DD-4F4A-B2C8-D254A57A847B}" name="Paramètre de communication Modbus" dataDxfId="393" dataCellStyle="Normal"/>
    <tableColumn id="2" xr3:uid="{3B4B3B50-4AF4-4213-90D2-5956C65B0036}" name="Lecture (L) / Écriture (E)" dataDxfId="392" dataCellStyle="Normal"/>
    <tableColumn id="4" xr3:uid="{1EB83570-C41F-493C-B1F7-3AC53BFE76FD}" name="Options de contrôle" dataDxfId="391" dataCellStyle="Normal"/>
  </tableColumns>
  <tableStyleInfo showFirstColumn="0" showLastColumn="0" showRowStripes="1" showColumnStripes="0"/>
</table>
</file>

<file path=xl/tables/table8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3" xr:uid="{3F8EBB1E-5F96-4A4B-96A9-09DEA5F34751}" name="Tabla132452394" displayName="Tabla132452394" ref="A1353:C1364" totalsRowShown="0" headerRowDxfId="390" dataDxfId="388" headerRowBorderDxfId="389" headerRowCellStyle="Normal" dataCellStyle="Normal">
  <autoFilter ref="A1353:C1364" xr:uid="{3F8EBB1E-5F96-4A4B-96A9-09DEA5F34751}"/>
  <tableColumns count="3">
    <tableColumn id="3" xr3:uid="{C670B14B-A1A1-4309-AF64-51A6A9ABA8EF}" name="Parametri di comunicazione Modbus" dataDxfId="387" dataCellStyle="Normal"/>
    <tableColumn id="2" xr3:uid="{89A36979-E699-4CC9-A717-B934C4636CC6}" name="Lettura (L) / Scrittura (S)" dataDxfId="386" dataCellStyle="Normal"/>
    <tableColumn id="4" xr3:uid="{C4FC415B-3F91-47B6-8C65-B10516971B85}" name="Opzioni di controllo" dataDxfId="385" dataCellStyle="Normal"/>
  </tableColumns>
  <tableStyleInfo showFirstColumn="0" showLastColumn="0" showRowStripes="1" showColumnStripes="0"/>
</table>
</file>

<file path=xl/tables/table8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4" xr:uid="{26BD6D7B-F029-42F5-A4D1-B2A20960E004}" name="Tabla1324562495" displayName="Tabla1324562495" ref="A1367:C1378" totalsRowShown="0" headerRowDxfId="384" dataDxfId="382" headerRowBorderDxfId="383" headerRowCellStyle="Normal" dataCellStyle="Normal">
  <autoFilter ref="A1367:C1378" xr:uid="{26BD6D7B-F029-42F5-A4D1-B2A20960E004}"/>
  <tableColumns count="3">
    <tableColumn id="3" xr3:uid="{5F35E686-75F4-491A-B80A-682F39A61E23}" name="Parâmetro de comunicação Modbus" dataDxfId="381" dataCellStyle="Normal"/>
    <tableColumn id="2" xr3:uid="{A7D26B40-C28D-4190-8377-23774D649A2A}" name="Leitura (L) / Escrita (E)" dataDxfId="380" dataCellStyle="Normal"/>
    <tableColumn id="4" xr3:uid="{73D039A3-7AE8-4619-812B-2382DA83F34F}" name="Opções de controlo" dataDxfId="379" dataCellStyle="Normal"/>
  </tableColumns>
  <tableStyleInfo showFirstColumn="0" showLastColumn="0" showRowStripes="1" showColumnStripes="0"/>
</table>
</file>

<file path=xl/tables/table8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5" xr:uid="{F846A8AA-CA0F-4FFE-A5A8-5425D3BFE524}" name="Tabla13245672596" displayName="Tabla13245672596" ref="A1381:C1392" totalsRowShown="0" headerRowDxfId="378" dataDxfId="376" headerRowBorderDxfId="377" headerRowCellStyle="Normal" dataCellStyle="Normal">
  <autoFilter ref="A1381:C1392" xr:uid="{F846A8AA-CA0F-4FFE-A5A8-5425D3BFE524}"/>
  <tableColumns count="3">
    <tableColumn id="3" xr3:uid="{5B02FDEA-B0DE-4AE3-BAA7-FEFA2F5BFA0A}" name="Modbus-Kommunikationsparameter" dataDxfId="375" dataCellStyle="Normal"/>
    <tableColumn id="2" xr3:uid="{2971FDEB-D8AF-4658-AC94-B58F01D38710}" name="Lesen (L) / Schreiben (S)" dataDxfId="374" dataCellStyle="Normal"/>
    <tableColumn id="4" xr3:uid="{52C5DD3A-57DC-4B07-B61B-A7D584FEAF27}" name="Steuerungsmöglichkeiten" dataDxfId="373" dataCellStyle="Normal"/>
  </tableColumns>
  <tableStyleInfo showFirstColumn="0" showLastColumn="0" showRowStripes="1" showColumnStripes="0"/>
</table>
</file>

<file path=xl/tables/table8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6" xr:uid="{DD1C8E17-E3E2-466C-AB17-3D1ECFC94DC8}" name="Tabla135697" displayName="Tabla135697" ref="A1395:C1409" totalsRowShown="0" headerRowDxfId="372" dataDxfId="370" headerRowBorderDxfId="371" headerRowCellStyle="Normal" dataCellStyle="Normal">
  <autoFilter ref="A1395:C1409" xr:uid="{DD1C8E17-E3E2-466C-AB17-3D1ECFC94DC8}"/>
  <tableColumns count="3">
    <tableColumn id="3" xr3:uid="{9069B66A-B9BD-4134-A6EF-840993075E2B}" name="Parámetro de comunicación Modbus" dataDxfId="369" dataCellStyle="Normal"/>
    <tableColumn id="2" xr3:uid="{9EE9CD19-B9CC-4794-9B17-E4F52786219D}" name="Lectura (L) / Escritura (E)" dataDxfId="368" dataCellStyle="Normal"/>
    <tableColumn id="4" xr3:uid="{F92BDBAC-D579-4239-8B7B-5578434F1D7E}" name="Opciones de control" dataDxfId="367" dataCellStyle="Normal"/>
  </tableColumns>
  <tableStyleInfo showFirstColumn="0" showLastColumn="0" showRowStripes="1" showColumnStripes="0"/>
</table>
</file>

<file path=xl/tables/table8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7" xr:uid="{E4A15B76-D20D-434D-B765-DDA33132D6A2}" name="Tabla1325798" displayName="Tabla1325798" ref="A1410:C1422" totalsRowShown="0" headerRowDxfId="366" dataDxfId="364" headerRowBorderDxfId="365" headerRowCellStyle="Normal" dataCellStyle="Normal">
  <autoFilter ref="A1410:C1422" xr:uid="{E4A15B76-D20D-434D-B765-DDA33132D6A2}"/>
  <tableColumns count="3">
    <tableColumn id="3" xr3:uid="{7FBEE6F8-1C0A-4B94-8F47-1B54BA1C8339}" name="Modbus communication parameter" dataDxfId="363" dataCellStyle="Normal"/>
    <tableColumn id="2" xr3:uid="{003ECF23-6DD0-46C7-89EC-6FB22117D236}" name="Read (R) / Write (W)" dataDxfId="362" dataCellStyle="Normal"/>
    <tableColumn id="4" xr3:uid="{946A06F3-B89A-490E-9294-34F4779E750B}" name="Control options" dataDxfId="361" dataCellStyle="Normal"/>
  </tableColumns>
  <tableStyleInfo showFirstColumn="0" showLastColumn="0" showRowStripes="1" showColumnStripes="0"/>
</table>
</file>

<file path=xl/tables/table8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8" xr:uid="{D66173E9-990F-40D0-B5E6-E942E43BF43E}" name="Tabla13245899" displayName="Tabla13245899" ref="A1425:C1437" totalsRowShown="0" headerRowDxfId="360" dataDxfId="358" headerRowBorderDxfId="359" headerRowCellStyle="Normal" dataCellStyle="Normal">
  <autoFilter ref="A1425:C1437" xr:uid="{D66173E9-990F-40D0-B5E6-E942E43BF43E}"/>
  <tableColumns count="3">
    <tableColumn id="3" xr3:uid="{2C994422-EE88-4A63-B15D-AA2E6AC09573}" name="Paramètre de communication Modbus" dataDxfId="357" dataCellStyle="Normal"/>
    <tableColumn id="2" xr3:uid="{E331C864-BDFB-4979-9F2B-C3A27771F1EB}" name="Lecture (L) / Écriture (E)" dataDxfId="356" dataCellStyle="Normal"/>
    <tableColumn id="4" xr3:uid="{85239D18-7253-4D02-A1B5-03D23F30C371}" name="Options de contrôle" dataDxfId="355" dataCellStyle="Normal"/>
  </tableColumns>
  <tableStyleInfo showFirstColumn="0" showLastColumn="0" showRowStripes="1" showColumnStripes="0"/>
</table>
</file>

<file path=xl/tables/table8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9" xr:uid="{3D064875-5436-4716-8CCF-64C7401E445B}" name="Tabla1324559100" displayName="Tabla1324559100" ref="A1440:C1452" totalsRowShown="0" headerRowDxfId="354" dataDxfId="352" headerRowBorderDxfId="353" headerRowCellStyle="Normal" dataCellStyle="Normal">
  <autoFilter ref="A1440:C1452" xr:uid="{3D064875-5436-4716-8CCF-64C7401E445B}"/>
  <tableColumns count="3">
    <tableColumn id="3" xr3:uid="{A1D30B3C-5037-4FE0-82F6-2EC63B4BF2FF}" name="Parametri di comunicazione Modbus" dataDxfId="351" dataCellStyle="Normal"/>
    <tableColumn id="2" xr3:uid="{6CA197AC-9423-42F7-98D9-8BBD6C72A11F}" name="Lettura (L) / Scrittura (S)" dataDxfId="350" dataCellStyle="Normal"/>
    <tableColumn id="4" xr3:uid="{0E682784-177C-4A96-927D-CFDA89F7F40E}" name="Opzioni di controllo" dataDxfId="349" dataCellStyle="Normal"/>
  </tableColumns>
  <tableStyleInfo showFirstColumn="0" showLastColumn="0" showRowStripes="1" showColumnStripes="0"/>
</table>
</file>

<file path=xl/tables/table8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0" xr:uid="{B78BEC79-7979-44FE-A23B-6382281117B7}" name="Tabla13245660101" displayName="Tabla13245660101" ref="A1455:C1467" totalsRowShown="0" headerRowDxfId="348" dataDxfId="346" headerRowBorderDxfId="347" headerRowCellStyle="Normal" dataCellStyle="Normal">
  <autoFilter ref="A1455:C1467" xr:uid="{B78BEC79-7979-44FE-A23B-6382281117B7}"/>
  <tableColumns count="3">
    <tableColumn id="3" xr3:uid="{9B3799C4-B428-46A1-AC66-2E4C0EF8029A}" name="Parâmetro de comunicação Modbus" dataDxfId="345" dataCellStyle="Normal"/>
    <tableColumn id="2" xr3:uid="{68AA2AAE-064F-438F-9DCD-073086E77560}" name="Leitura (L) / Escrita (E)" dataDxfId="344" dataCellStyle="Normal"/>
    <tableColumn id="4" xr3:uid="{EF1C91D8-174F-4275-80B5-2C505BA5B03D}" name="Opções de controlo" dataDxfId="343" dataCellStyle="Normal"/>
  </tableColumns>
  <tableStyleInfo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F1807856-273F-445C-B5F5-DA20E42EA99A}" name="Tabla132410" displayName="Tabla132410" ref="A179:C198" totalsRowShown="0" headerRowDxfId="828" dataDxfId="826" headerRowBorderDxfId="827" headerRowCellStyle="Normal" dataCellStyle="Normal">
  <autoFilter ref="A179:C198" xr:uid="{F1807856-273F-445C-B5F5-DA20E42EA99A}"/>
  <tableColumns count="3">
    <tableColumn id="3" xr3:uid="{1E33555E-D2E3-4212-98C1-ABEDEF99DE1A}" name="Paramètre de communication Modbus" dataDxfId="825" dataCellStyle="Normal"/>
    <tableColumn id="2" xr3:uid="{6FB4A983-0F36-4FBC-9ED2-8B53D9618EB4}" name="Lecture (L) / Écriture (E)" dataDxfId="824" dataCellStyle="Normal"/>
    <tableColumn id="4" xr3:uid="{9DF7E2A1-3EE1-44A5-89DF-3CC55BFF3BF5}" name="Options de contrôle" dataDxfId="823" dataCellStyle="Normal"/>
  </tableColumns>
  <tableStyleInfo showFirstColumn="0" showLastColumn="0" showRowStripes="1" showColumnStripes="0"/>
</table>
</file>

<file path=xl/tables/table9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1" xr:uid="{288314B4-26AD-4A27-A56B-4FE0E58C0C68}" name="Tabla132456761102" displayName="Tabla132456761102" ref="A1470:C1482" totalsRowShown="0" headerRowDxfId="342" dataDxfId="340" headerRowBorderDxfId="341" headerRowCellStyle="Normal" dataCellStyle="Normal">
  <autoFilter ref="A1470:C1482" xr:uid="{288314B4-26AD-4A27-A56B-4FE0E58C0C68}"/>
  <tableColumns count="3">
    <tableColumn id="3" xr3:uid="{73CB751A-FEB4-481C-B3FA-F13252E99DAE}" name="Modbus-Kommunikationsparameter" dataDxfId="339" dataCellStyle="Normal"/>
    <tableColumn id="2" xr3:uid="{7D062541-A417-49AE-A32E-7A430F2CF968}" name="Lesen (L) / Schreiben (S)" dataDxfId="338" dataCellStyle="Normal"/>
    <tableColumn id="4" xr3:uid="{DEB7D185-32AA-44A1-B683-FF0D8C185CA6}" name="Steuerungsmöglichkeiten" dataDxfId="337" dataCellStyle="Normal"/>
  </tableColumns>
  <tableStyleInfo showFirstColumn="0" showLastColumn="0" showRowStripes="1" showColumnStripes="0"/>
</table>
</file>

<file path=xl/tables/table9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9" xr:uid="{BE6E0EE8-8E0D-4BB8-8C18-BDC4F4C584D4}" name="Tabla132080" displayName="Tabla132080" ref="A1485:C1500" totalsRowShown="0" headerRowDxfId="336" dataDxfId="334" headerRowBorderDxfId="335" headerRowCellStyle="Normal" dataCellStyle="Normal">
  <autoFilter ref="A1485:C1500" xr:uid="{BE6E0EE8-8E0D-4BB8-8C18-BDC4F4C584D4}"/>
  <tableColumns count="3">
    <tableColumn id="3" xr3:uid="{BE373529-FADA-4A6C-BBD9-D896A0BC13CD}" name="Parámetro de comunicación Modbus" dataDxfId="333" dataCellStyle="Normal"/>
    <tableColumn id="2" xr3:uid="{D1572685-B772-4C08-A1CA-EE3535408410}" name="Lectura (L) / Escritura (E)" dataDxfId="332" dataCellStyle="Normal"/>
    <tableColumn id="4" xr3:uid="{2A896513-0FB5-4A92-95B2-63EADA7553EE}" name="Opciones de control" dataDxfId="331" dataCellStyle="Normal"/>
  </tableColumns>
  <tableStyleInfo showFirstColumn="0" showLastColumn="0" showRowStripes="1" showColumnStripes="0"/>
</table>
</file>

<file path=xl/tables/table9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0" xr:uid="{DA319854-7D19-4FC5-AE58-854B8B6324F9}" name="Tabla1322181" displayName="Tabla1322181" ref="A1501:C1514" totalsRowShown="0" headerRowDxfId="330" dataDxfId="328" headerRowBorderDxfId="329" headerRowCellStyle="Normal" dataCellStyle="Normal">
  <autoFilter ref="A1501:C1514" xr:uid="{DA319854-7D19-4FC5-AE58-854B8B6324F9}"/>
  <tableColumns count="3">
    <tableColumn id="3" xr3:uid="{C6DCCC71-5057-4F8D-8C7E-A061570C41BA}" name="Modbus communication parameter" dataDxfId="327" dataCellStyle="Normal"/>
    <tableColumn id="2" xr3:uid="{E0DB4E84-F158-497D-A70D-AC3AEBF1DB85}" name="Read (R) / Write (W)" dataDxfId="326" dataCellStyle="Normal"/>
    <tableColumn id="4" xr3:uid="{28C01EFA-E662-4BAE-90E7-06DA3C7A8BD8}" name="Control options" dataDxfId="325" dataCellStyle="Normal"/>
  </tableColumns>
  <tableStyleInfo showFirstColumn="0" showLastColumn="0" showRowStripes="1" showColumnStripes="0"/>
</table>
</file>

<file path=xl/tables/table9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1" xr:uid="{7D4F31AA-8FD9-403D-8A00-D265832B21EF}" name="Tabla13242282" displayName="Tabla13242282" ref="A1517:C1530" totalsRowShown="0" headerRowDxfId="324" dataDxfId="322" headerRowBorderDxfId="323" headerRowCellStyle="Normal" dataCellStyle="Normal">
  <autoFilter ref="A1517:C1530" xr:uid="{7D4F31AA-8FD9-403D-8A00-D265832B21EF}"/>
  <tableColumns count="3">
    <tableColumn id="3" xr3:uid="{363B5B17-8230-4E34-8B6C-D58DE6492D14}" name="Paramètre de communication Modbus" dataDxfId="321" dataCellStyle="Normal"/>
    <tableColumn id="2" xr3:uid="{AE7816CB-F0C3-4BB8-8ADA-6108D0B7F762}" name="Lecture (L) / Écriture (E)" dataDxfId="320" dataCellStyle="Normal"/>
    <tableColumn id="4" xr3:uid="{494834F7-90AB-4285-9E55-947323CF3DCE}" name="Options de contrôle" dataDxfId="319" dataCellStyle="Normal"/>
  </tableColumns>
  <tableStyleInfo showFirstColumn="0" showLastColumn="0" showRowStripes="1" showColumnStripes="0"/>
</table>
</file>

<file path=xl/tables/table9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2" xr:uid="{E29A4AD8-A8D4-4E2E-B326-847BA1C1D1BC}" name="Tabla132452383" displayName="Tabla132452383" ref="A1533:C1546" totalsRowShown="0" headerRowDxfId="318" dataDxfId="316" headerRowBorderDxfId="317" headerRowCellStyle="Normal" dataCellStyle="Normal">
  <autoFilter ref="A1533:C1546" xr:uid="{E29A4AD8-A8D4-4E2E-B326-847BA1C1D1BC}"/>
  <tableColumns count="3">
    <tableColumn id="3" xr3:uid="{646B7929-64F3-47A6-ACA8-C900E631D826}" name="Parametri di comunicazione Modbus" dataDxfId="315" dataCellStyle="Normal"/>
    <tableColumn id="2" xr3:uid="{120EBEB2-4570-40A6-AE47-B2105DDAFBD8}" name="Lettura (L) / Scrittura (S)" dataDxfId="314" dataCellStyle="Normal"/>
    <tableColumn id="4" xr3:uid="{7EBC874B-482D-480E-A7A8-CF5BBA8EF091}" name="Opzioni di controllo" dataDxfId="313" dataCellStyle="Normal"/>
  </tableColumns>
  <tableStyleInfo showFirstColumn="0" showLastColumn="0" showRowStripes="1" showColumnStripes="0"/>
</table>
</file>

<file path=xl/tables/table9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3" xr:uid="{BEBD4B4F-A63B-4A24-BCA8-671B5D0DF8AB}" name="Tabla1324562484" displayName="Tabla1324562484" ref="A1549:C1562" totalsRowShown="0" headerRowDxfId="312" dataDxfId="310" headerRowBorderDxfId="311" headerRowCellStyle="Normal" dataCellStyle="Normal">
  <autoFilter ref="A1549:C1562" xr:uid="{BEBD4B4F-A63B-4A24-BCA8-671B5D0DF8AB}"/>
  <tableColumns count="3">
    <tableColumn id="3" xr3:uid="{9AE218FD-8161-412C-A66A-579D93D70ACF}" name="Parâmetro de comunicação Modbus" dataDxfId="309" dataCellStyle="Normal"/>
    <tableColumn id="2" xr3:uid="{018D26BB-F2D7-4273-895B-F919D2FF9864}" name="Leitura (L) / Escrita (E)" dataDxfId="308" dataCellStyle="Normal"/>
    <tableColumn id="4" xr3:uid="{E27D56DF-F7EC-4FAA-820D-F39FE4C40015}" name="Opções de controlo" dataDxfId="307" dataCellStyle="Normal"/>
  </tableColumns>
  <tableStyleInfo showFirstColumn="0" showLastColumn="0" showRowStripes="1" showColumnStripes="0"/>
</table>
</file>

<file path=xl/tables/table9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4" xr:uid="{6AA60EE9-ED67-41D1-8C59-6D5987FE07F4}" name="Tabla13245672585" displayName="Tabla13245672585" ref="A1565:C1578" totalsRowShown="0" headerRowDxfId="306" dataDxfId="304" headerRowBorderDxfId="305" headerRowCellStyle="Normal" dataCellStyle="Normal">
  <autoFilter ref="A1565:C1578" xr:uid="{6AA60EE9-ED67-41D1-8C59-6D5987FE07F4}"/>
  <tableColumns count="3">
    <tableColumn id="3" xr3:uid="{1C13154F-4F01-4CF5-85D5-FC20A921AA28}" name="Modbus-Kommunikationsparameter" dataDxfId="303" dataCellStyle="Normal"/>
    <tableColumn id="2" xr3:uid="{63489151-A9F3-4C57-8A70-E0A58CAC07C2}" name="Lesen (L) / Schreiben (S)" dataDxfId="302" dataCellStyle="Normal"/>
    <tableColumn id="4" xr3:uid="{F2C9EC8F-EB52-4B1E-8FBD-5A47088EA107}" name="Steuerungsmöglichkeiten" dataDxfId="301" dataCellStyle="Normal"/>
  </tableColumns>
  <tableStyleInfo showFirstColumn="0" showLastColumn="0" showRowStripes="1" showColumnStripes="0"/>
</table>
</file>

<file path=xl/tables/table9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5" xr:uid="{69C98245-A45A-493D-832E-641434BC5EEE}" name="Tabla13208086" displayName="Tabla13208086" ref="A1581:C1595" totalsRowShown="0" headerRowDxfId="300" dataDxfId="298" headerRowBorderDxfId="299" headerRowCellStyle="Normal" dataCellStyle="Normal">
  <autoFilter ref="A1581:C1595" xr:uid="{69C98245-A45A-493D-832E-641434BC5EEE}"/>
  <tableColumns count="3">
    <tableColumn id="3" xr3:uid="{913FA787-BAF0-4A59-9FAB-1466895D1737}" name="Parámetro de comunicación Modbus" dataDxfId="297" dataCellStyle="Normal"/>
    <tableColumn id="2" xr3:uid="{EE470618-DEC4-4D27-BAB7-F66E418EEE4A}" name="Lectura (L) / Escritura (E)" dataDxfId="296" dataCellStyle="Normal"/>
    <tableColumn id="4" xr3:uid="{5D66FC4A-3F06-4580-8852-48452FF94311}" name="Opciones de control" dataDxfId="295" dataCellStyle="Normal"/>
  </tableColumns>
  <tableStyleInfo showFirstColumn="0" showLastColumn="0" showRowStripes="1" showColumnStripes="0"/>
</table>
</file>

<file path=xl/tables/table9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6" xr:uid="{7A43135C-3700-40C6-8798-31E2051AF8DA}" name="Tabla132218187" displayName="Tabla132218187" ref="A1596:C1608" totalsRowShown="0" headerRowDxfId="294" dataDxfId="292" headerRowBorderDxfId="293" headerRowCellStyle="Normal" dataCellStyle="Normal">
  <autoFilter ref="A1596:C1608" xr:uid="{7A43135C-3700-40C6-8798-31E2051AF8DA}"/>
  <tableColumns count="3">
    <tableColumn id="3" xr3:uid="{5DA569B5-BBD0-4CC9-8FF3-A8C791BE78F4}" name="Modbus communication parameter" dataDxfId="291" dataCellStyle="Normal"/>
    <tableColumn id="2" xr3:uid="{411F9604-6581-4B47-9113-370C111D0F7F}" name="Read (R) / Write (W)" dataDxfId="290" dataCellStyle="Normal"/>
    <tableColumn id="4" xr3:uid="{6DDB03C1-D927-4C7F-A2CE-72C6C9C00C25}" name="Control options" dataDxfId="289" dataCellStyle="Normal"/>
  </tableColumns>
  <tableStyleInfo showFirstColumn="0" showLastColumn="0" showRowStripes="1" showColumnStripes="0"/>
</table>
</file>

<file path=xl/tables/table9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7" xr:uid="{19D1C738-8AC2-4205-B596-6C6B236A5214}" name="Tabla1324228288" displayName="Tabla1324228288" ref="A1611:C1623" totalsRowShown="0" headerRowDxfId="288" dataDxfId="286" headerRowBorderDxfId="287" headerRowCellStyle="Normal" dataCellStyle="Normal">
  <autoFilter ref="A1611:C1623" xr:uid="{19D1C738-8AC2-4205-B596-6C6B236A5214}"/>
  <tableColumns count="3">
    <tableColumn id="3" xr3:uid="{A7E0724F-E775-43FD-804A-C6253ED9F54F}" name="Paramètre de communication Modbus" dataDxfId="285" dataCellStyle="Normal"/>
    <tableColumn id="2" xr3:uid="{A990A438-249C-4389-ACA8-03D18FC1AB1F}" name="Lecture (L) / Écriture (E)" dataDxfId="284" dataCellStyle="Normal"/>
    <tableColumn id="4" xr3:uid="{EE5B4EB3-A686-4D08-9D5B-18F92F38EAF0}" name="Options de contrôle" dataDxfId="283" dataCellStyle="Normal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Personalizado 5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1A9188"/>
      </a:accent1>
      <a:accent2>
        <a:srgbClr val="63BDB7"/>
      </a:accent2>
      <a:accent3>
        <a:srgbClr val="2076AB"/>
      </a:accent3>
      <a:accent4>
        <a:srgbClr val="70AD47"/>
      </a:accent4>
      <a:accent5>
        <a:srgbClr val="5B9BD5"/>
      </a:accent5>
      <a:accent6>
        <a:srgbClr val="FFC000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17" Type="http://schemas.openxmlformats.org/officeDocument/2006/relationships/table" Target="../tables/table116.xml"/><Relationship Id="rId21" Type="http://schemas.openxmlformats.org/officeDocument/2006/relationships/table" Target="../tables/table20.xml"/><Relationship Id="rId42" Type="http://schemas.openxmlformats.org/officeDocument/2006/relationships/table" Target="../tables/table41.xml"/><Relationship Id="rId63" Type="http://schemas.openxmlformats.org/officeDocument/2006/relationships/table" Target="../tables/table62.xml"/><Relationship Id="rId84" Type="http://schemas.openxmlformats.org/officeDocument/2006/relationships/table" Target="../tables/table83.xml"/><Relationship Id="rId138" Type="http://schemas.openxmlformats.org/officeDocument/2006/relationships/table" Target="../tables/table137.xml"/><Relationship Id="rId107" Type="http://schemas.openxmlformats.org/officeDocument/2006/relationships/table" Target="../tables/table106.xml"/><Relationship Id="rId11" Type="http://schemas.openxmlformats.org/officeDocument/2006/relationships/table" Target="../tables/table10.xml"/><Relationship Id="rId32" Type="http://schemas.openxmlformats.org/officeDocument/2006/relationships/table" Target="../tables/table31.xml"/><Relationship Id="rId53" Type="http://schemas.openxmlformats.org/officeDocument/2006/relationships/table" Target="../tables/table52.xml"/><Relationship Id="rId74" Type="http://schemas.openxmlformats.org/officeDocument/2006/relationships/table" Target="../tables/table73.xml"/><Relationship Id="rId128" Type="http://schemas.openxmlformats.org/officeDocument/2006/relationships/table" Target="../tables/table127.xml"/><Relationship Id="rId5" Type="http://schemas.openxmlformats.org/officeDocument/2006/relationships/table" Target="../tables/table4.xml"/><Relationship Id="rId90" Type="http://schemas.openxmlformats.org/officeDocument/2006/relationships/table" Target="../tables/table89.xml"/><Relationship Id="rId95" Type="http://schemas.openxmlformats.org/officeDocument/2006/relationships/table" Target="../tables/table94.xml"/><Relationship Id="rId22" Type="http://schemas.openxmlformats.org/officeDocument/2006/relationships/table" Target="../tables/table21.xml"/><Relationship Id="rId27" Type="http://schemas.openxmlformats.org/officeDocument/2006/relationships/table" Target="../tables/table26.xml"/><Relationship Id="rId43" Type="http://schemas.openxmlformats.org/officeDocument/2006/relationships/table" Target="../tables/table42.xml"/><Relationship Id="rId48" Type="http://schemas.openxmlformats.org/officeDocument/2006/relationships/table" Target="../tables/table47.xml"/><Relationship Id="rId64" Type="http://schemas.openxmlformats.org/officeDocument/2006/relationships/table" Target="../tables/table63.xml"/><Relationship Id="rId69" Type="http://schemas.openxmlformats.org/officeDocument/2006/relationships/table" Target="../tables/table68.xml"/><Relationship Id="rId113" Type="http://schemas.openxmlformats.org/officeDocument/2006/relationships/table" Target="../tables/table112.xml"/><Relationship Id="rId118" Type="http://schemas.openxmlformats.org/officeDocument/2006/relationships/table" Target="../tables/table117.xml"/><Relationship Id="rId134" Type="http://schemas.openxmlformats.org/officeDocument/2006/relationships/table" Target="../tables/table133.xml"/><Relationship Id="rId139" Type="http://schemas.openxmlformats.org/officeDocument/2006/relationships/table" Target="../tables/table138.xml"/><Relationship Id="rId80" Type="http://schemas.openxmlformats.org/officeDocument/2006/relationships/table" Target="../tables/table79.xml"/><Relationship Id="rId85" Type="http://schemas.openxmlformats.org/officeDocument/2006/relationships/table" Target="../tables/table84.xml"/><Relationship Id="rId12" Type="http://schemas.openxmlformats.org/officeDocument/2006/relationships/table" Target="../tables/table11.xml"/><Relationship Id="rId17" Type="http://schemas.openxmlformats.org/officeDocument/2006/relationships/table" Target="../tables/table16.xml"/><Relationship Id="rId33" Type="http://schemas.openxmlformats.org/officeDocument/2006/relationships/table" Target="../tables/table32.xml"/><Relationship Id="rId38" Type="http://schemas.openxmlformats.org/officeDocument/2006/relationships/table" Target="../tables/table37.xml"/><Relationship Id="rId59" Type="http://schemas.openxmlformats.org/officeDocument/2006/relationships/table" Target="../tables/table58.xml"/><Relationship Id="rId103" Type="http://schemas.openxmlformats.org/officeDocument/2006/relationships/table" Target="../tables/table102.xml"/><Relationship Id="rId108" Type="http://schemas.openxmlformats.org/officeDocument/2006/relationships/table" Target="../tables/table107.xml"/><Relationship Id="rId124" Type="http://schemas.openxmlformats.org/officeDocument/2006/relationships/table" Target="../tables/table123.xml"/><Relationship Id="rId129" Type="http://schemas.openxmlformats.org/officeDocument/2006/relationships/table" Target="../tables/table128.xml"/><Relationship Id="rId54" Type="http://schemas.openxmlformats.org/officeDocument/2006/relationships/table" Target="../tables/table53.xml"/><Relationship Id="rId70" Type="http://schemas.openxmlformats.org/officeDocument/2006/relationships/table" Target="../tables/table69.xml"/><Relationship Id="rId75" Type="http://schemas.openxmlformats.org/officeDocument/2006/relationships/table" Target="../tables/table74.xml"/><Relationship Id="rId91" Type="http://schemas.openxmlformats.org/officeDocument/2006/relationships/table" Target="../tables/table90.xml"/><Relationship Id="rId96" Type="http://schemas.openxmlformats.org/officeDocument/2006/relationships/table" Target="../tables/table95.xml"/><Relationship Id="rId140" Type="http://schemas.openxmlformats.org/officeDocument/2006/relationships/table" Target="../tables/table139.xml"/><Relationship Id="rId145" Type="http://schemas.openxmlformats.org/officeDocument/2006/relationships/table" Target="../tables/table144.xml"/><Relationship Id="rId1" Type="http://schemas.openxmlformats.org/officeDocument/2006/relationships/printerSettings" Target="../printerSettings/printerSettings2.bin"/><Relationship Id="rId6" Type="http://schemas.openxmlformats.org/officeDocument/2006/relationships/table" Target="../tables/table5.xml"/><Relationship Id="rId23" Type="http://schemas.openxmlformats.org/officeDocument/2006/relationships/table" Target="../tables/table22.xml"/><Relationship Id="rId28" Type="http://schemas.openxmlformats.org/officeDocument/2006/relationships/table" Target="../tables/table27.xml"/><Relationship Id="rId49" Type="http://schemas.openxmlformats.org/officeDocument/2006/relationships/table" Target="../tables/table48.xml"/><Relationship Id="rId114" Type="http://schemas.openxmlformats.org/officeDocument/2006/relationships/table" Target="../tables/table113.xml"/><Relationship Id="rId119" Type="http://schemas.openxmlformats.org/officeDocument/2006/relationships/table" Target="../tables/table118.xml"/><Relationship Id="rId44" Type="http://schemas.openxmlformats.org/officeDocument/2006/relationships/table" Target="../tables/table43.xml"/><Relationship Id="rId60" Type="http://schemas.openxmlformats.org/officeDocument/2006/relationships/table" Target="../tables/table59.xml"/><Relationship Id="rId65" Type="http://schemas.openxmlformats.org/officeDocument/2006/relationships/table" Target="../tables/table64.xml"/><Relationship Id="rId81" Type="http://schemas.openxmlformats.org/officeDocument/2006/relationships/table" Target="../tables/table80.xml"/><Relationship Id="rId86" Type="http://schemas.openxmlformats.org/officeDocument/2006/relationships/table" Target="../tables/table85.xml"/><Relationship Id="rId130" Type="http://schemas.openxmlformats.org/officeDocument/2006/relationships/table" Target="../tables/table129.xml"/><Relationship Id="rId135" Type="http://schemas.openxmlformats.org/officeDocument/2006/relationships/table" Target="../tables/table134.xml"/><Relationship Id="rId13" Type="http://schemas.openxmlformats.org/officeDocument/2006/relationships/table" Target="../tables/table12.xml"/><Relationship Id="rId18" Type="http://schemas.openxmlformats.org/officeDocument/2006/relationships/table" Target="../tables/table17.xml"/><Relationship Id="rId39" Type="http://schemas.openxmlformats.org/officeDocument/2006/relationships/table" Target="../tables/table38.xml"/><Relationship Id="rId109" Type="http://schemas.openxmlformats.org/officeDocument/2006/relationships/table" Target="../tables/table108.xml"/><Relationship Id="rId34" Type="http://schemas.openxmlformats.org/officeDocument/2006/relationships/table" Target="../tables/table33.xml"/><Relationship Id="rId50" Type="http://schemas.openxmlformats.org/officeDocument/2006/relationships/table" Target="../tables/table49.xml"/><Relationship Id="rId55" Type="http://schemas.openxmlformats.org/officeDocument/2006/relationships/table" Target="../tables/table54.xml"/><Relationship Id="rId76" Type="http://schemas.openxmlformats.org/officeDocument/2006/relationships/table" Target="../tables/table75.xml"/><Relationship Id="rId97" Type="http://schemas.openxmlformats.org/officeDocument/2006/relationships/table" Target="../tables/table96.xml"/><Relationship Id="rId104" Type="http://schemas.openxmlformats.org/officeDocument/2006/relationships/table" Target="../tables/table103.xml"/><Relationship Id="rId120" Type="http://schemas.openxmlformats.org/officeDocument/2006/relationships/table" Target="../tables/table119.xml"/><Relationship Id="rId125" Type="http://schemas.openxmlformats.org/officeDocument/2006/relationships/table" Target="../tables/table124.xml"/><Relationship Id="rId141" Type="http://schemas.openxmlformats.org/officeDocument/2006/relationships/table" Target="../tables/table140.xml"/><Relationship Id="rId7" Type="http://schemas.openxmlformats.org/officeDocument/2006/relationships/table" Target="../tables/table6.xml"/><Relationship Id="rId71" Type="http://schemas.openxmlformats.org/officeDocument/2006/relationships/table" Target="../tables/table70.xml"/><Relationship Id="rId92" Type="http://schemas.openxmlformats.org/officeDocument/2006/relationships/table" Target="../tables/table91.xml"/><Relationship Id="rId2" Type="http://schemas.openxmlformats.org/officeDocument/2006/relationships/table" Target="../tables/table1.xml"/><Relationship Id="rId29" Type="http://schemas.openxmlformats.org/officeDocument/2006/relationships/table" Target="../tables/table28.xml"/><Relationship Id="rId24" Type="http://schemas.openxmlformats.org/officeDocument/2006/relationships/table" Target="../tables/table23.xml"/><Relationship Id="rId40" Type="http://schemas.openxmlformats.org/officeDocument/2006/relationships/table" Target="../tables/table39.xml"/><Relationship Id="rId45" Type="http://schemas.openxmlformats.org/officeDocument/2006/relationships/table" Target="../tables/table44.xml"/><Relationship Id="rId66" Type="http://schemas.openxmlformats.org/officeDocument/2006/relationships/table" Target="../tables/table65.xml"/><Relationship Id="rId87" Type="http://schemas.openxmlformats.org/officeDocument/2006/relationships/table" Target="../tables/table86.xml"/><Relationship Id="rId110" Type="http://schemas.openxmlformats.org/officeDocument/2006/relationships/table" Target="../tables/table109.xml"/><Relationship Id="rId115" Type="http://schemas.openxmlformats.org/officeDocument/2006/relationships/table" Target="../tables/table114.xml"/><Relationship Id="rId131" Type="http://schemas.openxmlformats.org/officeDocument/2006/relationships/table" Target="../tables/table130.xml"/><Relationship Id="rId136" Type="http://schemas.openxmlformats.org/officeDocument/2006/relationships/table" Target="../tables/table135.xml"/><Relationship Id="rId61" Type="http://schemas.openxmlformats.org/officeDocument/2006/relationships/table" Target="../tables/table60.xml"/><Relationship Id="rId82" Type="http://schemas.openxmlformats.org/officeDocument/2006/relationships/table" Target="../tables/table81.xml"/><Relationship Id="rId19" Type="http://schemas.openxmlformats.org/officeDocument/2006/relationships/table" Target="../tables/table18.xml"/><Relationship Id="rId14" Type="http://schemas.openxmlformats.org/officeDocument/2006/relationships/table" Target="../tables/table13.xml"/><Relationship Id="rId30" Type="http://schemas.openxmlformats.org/officeDocument/2006/relationships/table" Target="../tables/table29.xml"/><Relationship Id="rId35" Type="http://schemas.openxmlformats.org/officeDocument/2006/relationships/table" Target="../tables/table34.xml"/><Relationship Id="rId56" Type="http://schemas.openxmlformats.org/officeDocument/2006/relationships/table" Target="../tables/table55.xml"/><Relationship Id="rId77" Type="http://schemas.openxmlformats.org/officeDocument/2006/relationships/table" Target="../tables/table76.xml"/><Relationship Id="rId100" Type="http://schemas.openxmlformats.org/officeDocument/2006/relationships/table" Target="../tables/table99.xml"/><Relationship Id="rId105" Type="http://schemas.openxmlformats.org/officeDocument/2006/relationships/table" Target="../tables/table104.xml"/><Relationship Id="rId126" Type="http://schemas.openxmlformats.org/officeDocument/2006/relationships/table" Target="../tables/table125.xml"/><Relationship Id="rId8" Type="http://schemas.openxmlformats.org/officeDocument/2006/relationships/table" Target="../tables/table7.xml"/><Relationship Id="rId51" Type="http://schemas.openxmlformats.org/officeDocument/2006/relationships/table" Target="../tables/table50.xml"/><Relationship Id="rId72" Type="http://schemas.openxmlformats.org/officeDocument/2006/relationships/table" Target="../tables/table71.xml"/><Relationship Id="rId93" Type="http://schemas.openxmlformats.org/officeDocument/2006/relationships/table" Target="../tables/table92.xml"/><Relationship Id="rId98" Type="http://schemas.openxmlformats.org/officeDocument/2006/relationships/table" Target="../tables/table97.xml"/><Relationship Id="rId121" Type="http://schemas.openxmlformats.org/officeDocument/2006/relationships/table" Target="../tables/table120.xml"/><Relationship Id="rId142" Type="http://schemas.openxmlformats.org/officeDocument/2006/relationships/table" Target="../tables/table141.xml"/><Relationship Id="rId3" Type="http://schemas.openxmlformats.org/officeDocument/2006/relationships/table" Target="../tables/table2.xml"/><Relationship Id="rId25" Type="http://schemas.openxmlformats.org/officeDocument/2006/relationships/table" Target="../tables/table24.xml"/><Relationship Id="rId46" Type="http://schemas.openxmlformats.org/officeDocument/2006/relationships/table" Target="../tables/table45.xml"/><Relationship Id="rId67" Type="http://schemas.openxmlformats.org/officeDocument/2006/relationships/table" Target="../tables/table66.xml"/><Relationship Id="rId116" Type="http://schemas.openxmlformats.org/officeDocument/2006/relationships/table" Target="../tables/table115.xml"/><Relationship Id="rId137" Type="http://schemas.openxmlformats.org/officeDocument/2006/relationships/table" Target="../tables/table136.xml"/><Relationship Id="rId20" Type="http://schemas.openxmlformats.org/officeDocument/2006/relationships/table" Target="../tables/table19.xml"/><Relationship Id="rId41" Type="http://schemas.openxmlformats.org/officeDocument/2006/relationships/table" Target="../tables/table40.xml"/><Relationship Id="rId62" Type="http://schemas.openxmlformats.org/officeDocument/2006/relationships/table" Target="../tables/table61.xml"/><Relationship Id="rId83" Type="http://schemas.openxmlformats.org/officeDocument/2006/relationships/table" Target="../tables/table82.xml"/><Relationship Id="rId88" Type="http://schemas.openxmlformats.org/officeDocument/2006/relationships/table" Target="../tables/table87.xml"/><Relationship Id="rId111" Type="http://schemas.openxmlformats.org/officeDocument/2006/relationships/table" Target="../tables/table110.xml"/><Relationship Id="rId132" Type="http://schemas.openxmlformats.org/officeDocument/2006/relationships/table" Target="../tables/table131.xml"/><Relationship Id="rId15" Type="http://schemas.openxmlformats.org/officeDocument/2006/relationships/table" Target="../tables/table14.xml"/><Relationship Id="rId36" Type="http://schemas.openxmlformats.org/officeDocument/2006/relationships/table" Target="../tables/table35.xml"/><Relationship Id="rId57" Type="http://schemas.openxmlformats.org/officeDocument/2006/relationships/table" Target="../tables/table56.xml"/><Relationship Id="rId106" Type="http://schemas.openxmlformats.org/officeDocument/2006/relationships/table" Target="../tables/table105.xml"/><Relationship Id="rId127" Type="http://schemas.openxmlformats.org/officeDocument/2006/relationships/table" Target="../tables/table126.xml"/><Relationship Id="rId10" Type="http://schemas.openxmlformats.org/officeDocument/2006/relationships/table" Target="../tables/table9.xml"/><Relationship Id="rId31" Type="http://schemas.openxmlformats.org/officeDocument/2006/relationships/table" Target="../tables/table30.xml"/><Relationship Id="rId52" Type="http://schemas.openxmlformats.org/officeDocument/2006/relationships/table" Target="../tables/table51.xml"/><Relationship Id="rId73" Type="http://schemas.openxmlformats.org/officeDocument/2006/relationships/table" Target="../tables/table72.xml"/><Relationship Id="rId78" Type="http://schemas.openxmlformats.org/officeDocument/2006/relationships/table" Target="../tables/table77.xml"/><Relationship Id="rId94" Type="http://schemas.openxmlformats.org/officeDocument/2006/relationships/table" Target="../tables/table93.xml"/><Relationship Id="rId99" Type="http://schemas.openxmlformats.org/officeDocument/2006/relationships/table" Target="../tables/table98.xml"/><Relationship Id="rId101" Type="http://schemas.openxmlformats.org/officeDocument/2006/relationships/table" Target="../tables/table100.xml"/><Relationship Id="rId122" Type="http://schemas.openxmlformats.org/officeDocument/2006/relationships/table" Target="../tables/table121.xml"/><Relationship Id="rId143" Type="http://schemas.openxmlformats.org/officeDocument/2006/relationships/table" Target="../tables/table142.xml"/><Relationship Id="rId4" Type="http://schemas.openxmlformats.org/officeDocument/2006/relationships/table" Target="../tables/table3.xml"/><Relationship Id="rId9" Type="http://schemas.openxmlformats.org/officeDocument/2006/relationships/table" Target="../tables/table8.xml"/><Relationship Id="rId26" Type="http://schemas.openxmlformats.org/officeDocument/2006/relationships/table" Target="../tables/table25.xml"/><Relationship Id="rId47" Type="http://schemas.openxmlformats.org/officeDocument/2006/relationships/table" Target="../tables/table46.xml"/><Relationship Id="rId68" Type="http://schemas.openxmlformats.org/officeDocument/2006/relationships/table" Target="../tables/table67.xml"/><Relationship Id="rId89" Type="http://schemas.openxmlformats.org/officeDocument/2006/relationships/table" Target="../tables/table88.xml"/><Relationship Id="rId112" Type="http://schemas.openxmlformats.org/officeDocument/2006/relationships/table" Target="../tables/table111.xml"/><Relationship Id="rId133" Type="http://schemas.openxmlformats.org/officeDocument/2006/relationships/table" Target="../tables/table132.xml"/><Relationship Id="rId16" Type="http://schemas.openxmlformats.org/officeDocument/2006/relationships/table" Target="../tables/table15.xml"/><Relationship Id="rId37" Type="http://schemas.openxmlformats.org/officeDocument/2006/relationships/table" Target="../tables/table36.xml"/><Relationship Id="rId58" Type="http://schemas.openxmlformats.org/officeDocument/2006/relationships/table" Target="../tables/table57.xml"/><Relationship Id="rId79" Type="http://schemas.openxmlformats.org/officeDocument/2006/relationships/table" Target="../tables/table78.xml"/><Relationship Id="rId102" Type="http://schemas.openxmlformats.org/officeDocument/2006/relationships/table" Target="../tables/table101.xml"/><Relationship Id="rId123" Type="http://schemas.openxmlformats.org/officeDocument/2006/relationships/table" Target="../tables/table122.xml"/><Relationship Id="rId144" Type="http://schemas.openxmlformats.org/officeDocument/2006/relationships/table" Target="../tables/table14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C882A9-D886-4899-BE95-6498914B5DFF}">
  <dimension ref="B1:D60"/>
  <sheetViews>
    <sheetView tabSelected="1" topLeftCell="A4" zoomScale="85" zoomScaleNormal="85" workbookViewId="0">
      <selection activeCell="D8" sqref="D8"/>
    </sheetView>
  </sheetViews>
  <sheetFormatPr baseColWidth="10" defaultRowHeight="14.4" x14ac:dyDescent="0.3"/>
  <cols>
    <col min="1" max="1" width="5.6640625" customWidth="1"/>
    <col min="2" max="2" width="73.88671875" bestFit="1" customWidth="1"/>
    <col min="3" max="3" width="38.109375" customWidth="1"/>
    <col min="4" max="4" width="103.5546875" customWidth="1"/>
  </cols>
  <sheetData>
    <row r="1" spans="2:4" ht="15" thickBot="1" x14ac:dyDescent="0.35"/>
    <row r="2" spans="2:4" ht="75" customHeight="1" thickBot="1" x14ac:dyDescent="0.35">
      <c r="B2" s="71" t="s">
        <v>149</v>
      </c>
      <c r="C2" s="72"/>
      <c r="D2" s="73"/>
    </row>
    <row r="3" spans="2:4" ht="15" customHeight="1" thickBot="1" x14ac:dyDescent="0.35"/>
    <row r="4" spans="2:4" ht="101.4" customHeight="1" thickBot="1" x14ac:dyDescent="0.35">
      <c r="B4" s="64" t="s">
        <v>150</v>
      </c>
      <c r="C4" s="65"/>
      <c r="D4" s="66"/>
    </row>
    <row r="5" spans="2:4" ht="15" customHeight="1" thickBot="1" x14ac:dyDescent="0.35"/>
    <row r="6" spans="2:4" ht="25.2" customHeight="1" thickBot="1" x14ac:dyDescent="0.35">
      <c r="B6" s="67" t="s">
        <v>151</v>
      </c>
      <c r="C6" s="68"/>
      <c r="D6" s="29" t="s">
        <v>6</v>
      </c>
    </row>
    <row r="7" spans="2:4" ht="15" customHeight="1" thickBot="1" x14ac:dyDescent="0.35">
      <c r="B7" s="2"/>
      <c r="C7" s="2"/>
      <c r="D7" s="2"/>
    </row>
    <row r="8" spans="2:4" ht="25.2" customHeight="1" thickBot="1" x14ac:dyDescent="0.35">
      <c r="B8" s="69" t="s">
        <v>152</v>
      </c>
      <c r="C8" s="70"/>
      <c r="D8" s="29" t="s">
        <v>384</v>
      </c>
    </row>
    <row r="9" spans="2:4" ht="15" customHeight="1" x14ac:dyDescent="0.3">
      <c r="C9" s="5" t="str">
        <f>D6&amp;D8</f>
        <v>EspañolJaga - Keoli</v>
      </c>
      <c r="D9" s="1"/>
    </row>
    <row r="10" spans="2:4" ht="40.200000000000003" customHeight="1" thickBot="1" x14ac:dyDescent="0.35">
      <c r="B10" s="3" t="str" cm="1">
        <f t="array" ref="B10:D24">_xlfn._xlws.FILTER(Data!A2:C4008,Data!G2:G4008=1,"-")</f>
        <v>Jaga - Keoli</v>
      </c>
      <c r="C10" s="4">
        <v>0</v>
      </c>
      <c r="D10" s="4">
        <v>0</v>
      </c>
    </row>
    <row r="11" spans="2:4" ht="24.9" customHeight="1" x14ac:dyDescent="0.3">
      <c r="B11" s="6" t="str">
        <v>Parámetro de comunicación Modbus</v>
      </c>
      <c r="C11" s="7" t="str">
        <v>Lectura (L) / Escritura (E)</v>
      </c>
      <c r="D11" s="7" t="str">
        <v>Opciones de control</v>
      </c>
    </row>
    <row r="12" spans="2:4" ht="24.9" customHeight="1" x14ac:dyDescent="0.3">
      <c r="B12" s="8" t="str">
        <v>Modos de funcionamiento</v>
      </c>
      <c r="C12" s="9" t="str">
        <v>L/E</v>
      </c>
      <c r="D12" s="9" t="str">
        <v>Recuperador / Bypass</v>
      </c>
    </row>
    <row r="13" spans="2:4" ht="24.9" customHeight="1" x14ac:dyDescent="0.3">
      <c r="B13" s="8" t="str">
        <v>Velocidades disponibles</v>
      </c>
      <c r="C13" s="9" t="str">
        <v>L/E</v>
      </c>
      <c r="D13" s="9" t="str">
        <v>Baja / Media / Alta</v>
      </c>
    </row>
    <row r="14" spans="2:4" ht="24.9" customHeight="1" x14ac:dyDescent="0.3">
      <c r="B14" s="8" t="str">
        <v>Ventilación intensiva</v>
      </c>
      <c r="C14" s="9" t="str">
        <v>L</v>
      </c>
      <c r="D14" s="9" t="str">
        <v>-</v>
      </c>
    </row>
    <row r="15" spans="2:4" ht="24.9" customHeight="1" x14ac:dyDescent="0.3">
      <c r="B15" s="8" t="str">
        <v>Temperatura ambiente</v>
      </c>
      <c r="C15" s="9" t="str">
        <v>L</v>
      </c>
      <c r="D15" s="9" t="str">
        <v>-</v>
      </c>
    </row>
    <row r="16" spans="2:4" ht="24.9" customHeight="1" x14ac:dyDescent="0.3">
      <c r="B16" s="8" t="str">
        <v>Temperatura del aire de extracción</v>
      </c>
      <c r="C16" s="9" t="str">
        <v>L</v>
      </c>
      <c r="D16" s="10" t="str">
        <v>-</v>
      </c>
    </row>
    <row r="17" spans="2:4" ht="24.9" customHeight="1" x14ac:dyDescent="0.3">
      <c r="B17" s="8" t="str">
        <v>Temperatura del aire de impulsión</v>
      </c>
      <c r="C17" s="9" t="str">
        <v>L</v>
      </c>
      <c r="D17" s="10" t="str">
        <v>-</v>
      </c>
    </row>
    <row r="18" spans="2:4" ht="24.9" customHeight="1" x14ac:dyDescent="0.3">
      <c r="B18" s="8" t="str">
        <v>Temperatura del aire exterior</v>
      </c>
      <c r="C18" s="9" t="str">
        <v>L</v>
      </c>
      <c r="D18" s="9" t="str">
        <v>-</v>
      </c>
    </row>
    <row r="19" spans="2:4" ht="24.9" customHeight="1" x14ac:dyDescent="0.3">
      <c r="B19" s="8" t="str">
        <v>Nivel de humedad</v>
      </c>
      <c r="C19" s="9" t="str">
        <v>L</v>
      </c>
      <c r="D19" s="9" t="str">
        <v>-</v>
      </c>
    </row>
    <row r="20" spans="2:4" ht="24.9" customHeight="1" x14ac:dyDescent="0.3">
      <c r="B20" s="8" t="str">
        <v>Sensor de TVOC</v>
      </c>
      <c r="C20" s="9" t="str">
        <v>L</v>
      </c>
      <c r="D20" s="9" t="str">
        <v>-</v>
      </c>
    </row>
    <row r="21" spans="2:4" ht="24.9" customHeight="1" x14ac:dyDescent="0.3">
      <c r="B21" s="8" t="str">
        <v>Estado de limpieza del filtro</v>
      </c>
      <c r="C21" s="9" t="str">
        <v>L</v>
      </c>
      <c r="D21" s="9" t="str">
        <v>-</v>
      </c>
    </row>
    <row r="22" spans="2:4" ht="24.9" customHeight="1" x14ac:dyDescent="0.3">
      <c r="B22" s="8" t="str">
        <v>Errores del recuperador</v>
      </c>
      <c r="C22" s="9" t="str">
        <v>L</v>
      </c>
      <c r="D22" s="9" t="str">
        <v>-</v>
      </c>
    </row>
    <row r="23" spans="2:4" ht="24.9" customHeight="1" x14ac:dyDescent="0.3">
      <c r="B23" s="8" t="str">
        <v>Error del equipo tipo 1</v>
      </c>
      <c r="C23" s="9" t="str">
        <v>L</v>
      </c>
      <c r="D23" s="9" t="str">
        <v>-</v>
      </c>
    </row>
    <row r="24" spans="2:4" ht="24.9" customHeight="1" x14ac:dyDescent="0.3">
      <c r="B24" s="8" t="str">
        <v>Error del equipo tipo 2</v>
      </c>
      <c r="C24" s="9" t="str">
        <v>L</v>
      </c>
      <c r="D24" s="9" t="str">
        <v>-</v>
      </c>
    </row>
    <row r="25" spans="2:4" ht="24.9" customHeight="1" x14ac:dyDescent="0.3">
      <c r="B25" s="8"/>
      <c r="C25" s="9"/>
      <c r="D25" s="9"/>
    </row>
    <row r="26" spans="2:4" ht="24.9" customHeight="1" x14ac:dyDescent="0.3">
      <c r="B26" s="8"/>
      <c r="C26" s="9"/>
      <c r="D26" s="9"/>
    </row>
    <row r="27" spans="2:4" ht="24.9" customHeight="1" x14ac:dyDescent="0.3">
      <c r="B27" s="8"/>
      <c r="C27" s="9"/>
      <c r="D27" s="9"/>
    </row>
    <row r="28" spans="2:4" ht="24.9" customHeight="1" x14ac:dyDescent="0.3">
      <c r="B28" s="8"/>
      <c r="C28" s="9"/>
      <c r="D28" s="9"/>
    </row>
    <row r="29" spans="2:4" ht="24.9" customHeight="1" x14ac:dyDescent="0.3">
      <c r="B29" s="8"/>
      <c r="C29" s="9"/>
      <c r="D29" s="9"/>
    </row>
    <row r="30" spans="2:4" ht="24.9" customHeight="1" x14ac:dyDescent="0.3">
      <c r="B30" s="8"/>
      <c r="C30" s="9"/>
      <c r="D30" s="9"/>
    </row>
    <row r="31" spans="2:4" ht="24.9" customHeight="1" x14ac:dyDescent="0.3">
      <c r="B31" s="8"/>
      <c r="C31" s="9"/>
      <c r="D31" s="9"/>
    </row>
    <row r="32" spans="2:4" ht="24.9" customHeight="1" x14ac:dyDescent="0.3">
      <c r="B32" s="8"/>
      <c r="C32" s="9"/>
      <c r="D32" s="9"/>
    </row>
    <row r="33" spans="2:4" ht="24.9" customHeight="1" x14ac:dyDescent="0.3">
      <c r="B33" s="8"/>
      <c r="C33" s="9"/>
      <c r="D33" s="9"/>
    </row>
    <row r="34" spans="2:4" ht="24.9" customHeight="1" x14ac:dyDescent="0.3">
      <c r="B34" s="8"/>
      <c r="C34" s="9"/>
      <c r="D34" s="9"/>
    </row>
    <row r="35" spans="2:4" ht="24.9" customHeight="1" x14ac:dyDescent="0.3">
      <c r="B35" s="8"/>
      <c r="C35" s="9"/>
      <c r="D35" s="9"/>
    </row>
    <row r="36" spans="2:4" ht="24.9" customHeight="1" x14ac:dyDescent="0.3">
      <c r="B36" s="8"/>
      <c r="C36" s="9"/>
      <c r="D36" s="9"/>
    </row>
    <row r="37" spans="2:4" ht="24.9" customHeight="1" x14ac:dyDescent="0.3">
      <c r="B37" s="8"/>
      <c r="C37" s="9"/>
      <c r="D37" s="9"/>
    </row>
    <row r="38" spans="2:4" ht="24.9" customHeight="1" x14ac:dyDescent="0.3">
      <c r="B38" s="8"/>
      <c r="C38" s="9"/>
      <c r="D38" s="9"/>
    </row>
    <row r="39" spans="2:4" ht="24.9" customHeight="1" x14ac:dyDescent="0.3">
      <c r="B39" s="8"/>
      <c r="C39" s="9"/>
      <c r="D39" s="9"/>
    </row>
    <row r="40" spans="2:4" ht="24.9" customHeight="1" x14ac:dyDescent="0.3">
      <c r="B40" s="8"/>
      <c r="C40" s="9"/>
      <c r="D40" s="9"/>
    </row>
    <row r="41" spans="2:4" ht="24.9" customHeight="1" x14ac:dyDescent="0.3">
      <c r="B41" s="8"/>
      <c r="C41" s="9"/>
      <c r="D41" s="9"/>
    </row>
    <row r="42" spans="2:4" ht="24.9" customHeight="1" x14ac:dyDescent="0.3">
      <c r="B42" s="8"/>
      <c r="C42" s="9"/>
      <c r="D42" s="9"/>
    </row>
    <row r="43" spans="2:4" ht="24.9" customHeight="1" x14ac:dyDescent="0.3">
      <c r="B43" s="8"/>
      <c r="C43" s="9"/>
      <c r="D43" s="9"/>
    </row>
    <row r="44" spans="2:4" ht="24.9" customHeight="1" x14ac:dyDescent="0.3">
      <c r="B44" s="8"/>
      <c r="C44" s="9"/>
      <c r="D44" s="9"/>
    </row>
    <row r="45" spans="2:4" ht="24.9" customHeight="1" x14ac:dyDescent="0.3">
      <c r="B45" s="8"/>
      <c r="C45" s="9"/>
      <c r="D45" s="9"/>
    </row>
    <row r="46" spans="2:4" ht="24.9" customHeight="1" x14ac:dyDescent="0.3">
      <c r="B46" s="8"/>
      <c r="C46" s="9"/>
      <c r="D46" s="9"/>
    </row>
    <row r="47" spans="2:4" ht="24.9" customHeight="1" x14ac:dyDescent="0.3">
      <c r="B47" s="8"/>
      <c r="C47" s="9"/>
      <c r="D47" s="9"/>
    </row>
    <row r="48" spans="2:4" ht="24.9" customHeight="1" x14ac:dyDescent="0.3">
      <c r="B48" s="8"/>
      <c r="C48" s="9"/>
      <c r="D48" s="9"/>
    </row>
    <row r="49" spans="2:4" ht="24.9" customHeight="1" x14ac:dyDescent="0.3">
      <c r="B49" s="8"/>
      <c r="C49" s="9"/>
      <c r="D49" s="9"/>
    </row>
    <row r="50" spans="2:4" ht="24.9" customHeight="1" x14ac:dyDescent="0.3">
      <c r="B50" s="8"/>
      <c r="C50" s="9"/>
      <c r="D50" s="9"/>
    </row>
    <row r="51" spans="2:4" ht="24.9" customHeight="1" x14ac:dyDescent="0.3">
      <c r="B51" s="8"/>
      <c r="C51" s="9"/>
      <c r="D51" s="9"/>
    </row>
    <row r="52" spans="2:4" ht="24.9" customHeight="1" x14ac:dyDescent="0.3">
      <c r="B52" s="8"/>
      <c r="C52" s="9"/>
      <c r="D52" s="9"/>
    </row>
    <row r="53" spans="2:4" ht="24.9" customHeight="1" x14ac:dyDescent="0.3">
      <c r="B53" s="8"/>
      <c r="C53" s="9"/>
      <c r="D53" s="9"/>
    </row>
    <row r="54" spans="2:4" ht="24.9" customHeight="1" x14ac:dyDescent="0.3">
      <c r="B54" s="8"/>
      <c r="C54" s="9"/>
      <c r="D54" s="9"/>
    </row>
    <row r="55" spans="2:4" ht="24.9" customHeight="1" x14ac:dyDescent="0.3">
      <c r="B55" s="8"/>
      <c r="C55" s="9"/>
      <c r="D55" s="9"/>
    </row>
    <row r="56" spans="2:4" ht="24.9" customHeight="1" x14ac:dyDescent="0.3">
      <c r="B56" s="8"/>
      <c r="C56" s="9"/>
      <c r="D56" s="9"/>
    </row>
    <row r="57" spans="2:4" ht="24.9" customHeight="1" x14ac:dyDescent="0.3">
      <c r="B57" s="8"/>
      <c r="C57" s="9"/>
      <c r="D57" s="9"/>
    </row>
    <row r="58" spans="2:4" ht="24.9" customHeight="1" x14ac:dyDescent="0.3">
      <c r="B58" s="8"/>
      <c r="C58" s="9"/>
      <c r="D58" s="9"/>
    </row>
    <row r="59" spans="2:4" ht="24.9" customHeight="1" x14ac:dyDescent="0.3">
      <c r="B59" s="8"/>
      <c r="C59" s="9"/>
      <c r="D59" s="9"/>
    </row>
    <row r="60" spans="2:4" ht="24.9" customHeight="1" x14ac:dyDescent="0.3">
      <c r="B60" s="8"/>
      <c r="C60" s="9"/>
      <c r="D60" s="9"/>
    </row>
  </sheetData>
  <sheetProtection algorithmName="SHA-512" hashValue="ZMqFvfgv7DhTKXBlow16nofspWuknwqL7o/32l6BlPscl6TM+TgAQyo6xw5t0glFIGrZoD8Qzy7LR+Kj7wOTWw==" saltValue="HsX4mm7F4rFHNLrV1Pr+FA==" spinCount="100000" sheet="1" objects="1" scenarios="1"/>
  <mergeCells count="4">
    <mergeCell ref="B4:D4"/>
    <mergeCell ref="B6:C6"/>
    <mergeCell ref="B8:C8"/>
    <mergeCell ref="B2:D2"/>
  </mergeCells>
  <conditionalFormatting sqref="A1:XFD1048576">
    <cfRule type="cellIs" dxfId="4" priority="5" operator="equal">
      <formula>"-"</formula>
    </cfRule>
  </conditionalFormatting>
  <conditionalFormatting sqref="B12:B60">
    <cfRule type="cellIs" dxfId="3" priority="8" operator="greaterThan">
      <formula>1</formula>
    </cfRule>
  </conditionalFormatting>
  <conditionalFormatting sqref="C12:C60">
    <cfRule type="notContainsText" dxfId="2" priority="1" operator="notContains" text="/">
      <formula>ISERROR(SEARCH("/",C12))</formula>
    </cfRule>
    <cfRule type="containsText" dxfId="1" priority="2" operator="containsText" text="/">
      <formula>NOT(ISERROR(SEARCH("/",C12)))</formula>
    </cfRule>
  </conditionalFormatting>
  <conditionalFormatting sqref="C12:D60">
    <cfRule type="cellIs" dxfId="0" priority="6" operator="greaterThanOrEqual">
      <formula>1</formula>
    </cfRule>
  </conditionalFormatting>
  <pageMargins left="0.7" right="0.7" top="0.75" bottom="0.75" header="0.3" footer="0.3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4D4035D9-7209-4170-A05F-9C8DBA06163C}">
          <x14:formula1>
            <xm:f>Aux!$C$2:$C$23</xm:f>
          </x14:formula1>
          <xm:sqref>D8 B16</xm:sqref>
        </x14:dataValidation>
        <x14:dataValidation type="list" allowBlank="1" showInputMessage="1" showErrorMessage="1" xr:uid="{36F49290-C9C3-4A38-91FE-EA4812F1DD93}">
          <x14:formula1>
            <xm:f>Aux!$A$2:$A$7</xm:f>
          </x14:formula1>
          <xm:sqref>D6</xm:sqref>
        </x14:dataValidation>
        <x14:dataValidation type="list" allowBlank="1" showInputMessage="1" showErrorMessage="1" xr:uid="{7995F824-284D-429C-8756-1FA415B88C2A}">
          <x14:formula1>
            <xm:f>Aux!$C$2:$C$24</xm:f>
          </x14:formula1>
          <xm:sqref>G11</xm:sqref>
        </x14:dataValidation>
        <x14:dataValidation type="list" allowBlank="1" showInputMessage="1" showErrorMessage="1" xr:uid="{344C8F82-C591-4E80-BB59-DA36C10F0510}">
          <x14:formula1>
            <xm:f>Aux!$C$2:$C$25</xm:f>
          </x14:formula1>
          <xm:sqref>B10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D484D1-7DF0-4E84-A111-548A70598AC5}">
  <dimension ref="A1:I2301"/>
  <sheetViews>
    <sheetView topLeftCell="A2102" zoomScale="70" zoomScaleNormal="70" workbookViewId="0">
      <selection activeCell="A2109" sqref="A2109"/>
    </sheetView>
  </sheetViews>
  <sheetFormatPr baseColWidth="10" defaultRowHeight="14.4" x14ac:dyDescent="0.3"/>
  <cols>
    <col min="1" max="1" width="65.5546875" bestFit="1" customWidth="1"/>
    <col min="2" max="2" width="33.44140625" bestFit="1" customWidth="1"/>
    <col min="3" max="3" width="83.5546875" bestFit="1" customWidth="1"/>
    <col min="6" max="6" width="48.6640625" bestFit="1" customWidth="1"/>
    <col min="8" max="8" width="58.88671875" bestFit="1" customWidth="1"/>
  </cols>
  <sheetData>
    <row r="1" spans="1:8" ht="20.100000000000001" customHeight="1" x14ac:dyDescent="0.3"/>
    <row r="2" spans="1:8" ht="25.2" customHeight="1" x14ac:dyDescent="0.3">
      <c r="A2" s="30" t="s">
        <v>219</v>
      </c>
      <c r="B2" s="30"/>
      <c r="C2" s="30"/>
      <c r="D2" s="30"/>
      <c r="E2" s="30" t="s">
        <v>6</v>
      </c>
      <c r="F2" s="30" t="s">
        <v>219</v>
      </c>
      <c r="G2" s="30">
        <f>IF(H2="",0,IFERROR(IF(H2='MB2'!$C$9,1,0),0))</f>
        <v>0</v>
      </c>
      <c r="H2" s="30" t="str">
        <f>_xlfn.CONCAT(E2,F2)</f>
        <v>EspañolSodeca - Residencial AIRHOME</v>
      </c>
    </row>
    <row r="3" spans="1:8" ht="25.2" customHeight="1" x14ac:dyDescent="0.3">
      <c r="A3" s="30" t="s">
        <v>2</v>
      </c>
      <c r="B3" s="30" t="s">
        <v>32</v>
      </c>
      <c r="C3" s="30" t="s">
        <v>3</v>
      </c>
      <c r="D3" s="30"/>
      <c r="E3" s="30" t="s">
        <v>6</v>
      </c>
      <c r="F3" s="30" t="s">
        <v>219</v>
      </c>
      <c r="G3" s="30">
        <f>IF(H3="",0,IFERROR(IF(H3='MB2'!$C$9,1,0),0))</f>
        <v>0</v>
      </c>
      <c r="H3" s="30" t="str">
        <f t="shared" ref="H3:H22" si="0">_xlfn.CONCAT(E3,F3)</f>
        <v>EspañolSodeca - Residencial AIRHOME</v>
      </c>
    </row>
    <row r="4" spans="1:8" ht="25.2" customHeight="1" x14ac:dyDescent="0.3">
      <c r="A4" s="30" t="s">
        <v>38</v>
      </c>
      <c r="B4" s="30" t="s">
        <v>1</v>
      </c>
      <c r="C4" s="30" t="s">
        <v>31</v>
      </c>
      <c r="D4" s="30"/>
      <c r="E4" s="30" t="s">
        <v>6</v>
      </c>
      <c r="F4" s="30" t="s">
        <v>219</v>
      </c>
      <c r="G4" s="30">
        <f>IF(H4="",0,IFERROR(IF(H4='MB2'!$C$9,1,0),0))</f>
        <v>0</v>
      </c>
      <c r="H4" s="30" t="str">
        <f t="shared" si="0"/>
        <v>EspañolSodeca - Residencial AIRHOME</v>
      </c>
    </row>
    <row r="5" spans="1:8" ht="25.2" customHeight="1" x14ac:dyDescent="0.3">
      <c r="A5" s="30" t="s">
        <v>4</v>
      </c>
      <c r="B5" s="30" t="s">
        <v>1</v>
      </c>
      <c r="C5" s="34" t="s">
        <v>55</v>
      </c>
      <c r="D5" s="30"/>
      <c r="E5" s="30" t="s">
        <v>6</v>
      </c>
      <c r="F5" s="30" t="s">
        <v>219</v>
      </c>
      <c r="G5" s="30">
        <f>IF(H5="",0,IFERROR(IF(H5='MB2'!$C$9,1,0),0))</f>
        <v>0</v>
      </c>
      <c r="H5" s="30" t="str">
        <f t="shared" si="0"/>
        <v>EspañolSodeca - Residencial AIRHOME</v>
      </c>
    </row>
    <row r="6" spans="1:8" ht="25.2" customHeight="1" x14ac:dyDescent="0.3">
      <c r="A6" s="30" t="s">
        <v>39</v>
      </c>
      <c r="B6" s="30" t="s">
        <v>0</v>
      </c>
      <c r="C6" s="30" t="s">
        <v>30</v>
      </c>
      <c r="D6" s="30"/>
      <c r="E6" s="30" t="s">
        <v>6</v>
      </c>
      <c r="F6" s="30" t="s">
        <v>219</v>
      </c>
      <c r="G6" s="30">
        <f>IF(H6="",0,IFERROR(IF(H6='MB2'!$C$9,1,0),0))</f>
        <v>0</v>
      </c>
      <c r="H6" s="30" t="str">
        <f t="shared" si="0"/>
        <v>EspañolSodeca - Residencial AIRHOME</v>
      </c>
    </row>
    <row r="7" spans="1:8" ht="25.2" customHeight="1" x14ac:dyDescent="0.3">
      <c r="A7" s="30" t="s">
        <v>40</v>
      </c>
      <c r="B7" s="30" t="s">
        <v>0</v>
      </c>
      <c r="C7" s="30" t="s">
        <v>30</v>
      </c>
      <c r="D7" s="30"/>
      <c r="E7" s="30" t="s">
        <v>6</v>
      </c>
      <c r="F7" s="30" t="s">
        <v>219</v>
      </c>
      <c r="G7" s="30">
        <f>IF(H7="",0,IFERROR(IF(H7='MB2'!$C$9,1,0),0))</f>
        <v>0</v>
      </c>
      <c r="H7" s="30" t="str">
        <f t="shared" si="0"/>
        <v>EspañolSodeca - Residencial AIRHOME</v>
      </c>
    </row>
    <row r="8" spans="1:8" ht="25.2" customHeight="1" x14ac:dyDescent="0.3">
      <c r="A8" s="30" t="s">
        <v>41</v>
      </c>
      <c r="B8" s="30" t="s">
        <v>0</v>
      </c>
      <c r="C8" s="30" t="s">
        <v>30</v>
      </c>
      <c r="D8" s="30"/>
      <c r="E8" s="30" t="s">
        <v>6</v>
      </c>
      <c r="F8" s="30" t="s">
        <v>219</v>
      </c>
      <c r="G8" s="30">
        <f>IF(H8="",0,IFERROR(IF(H8='MB2'!$C$9,1,0),0))</f>
        <v>0</v>
      </c>
      <c r="H8" s="30" t="str">
        <f t="shared" si="0"/>
        <v>EspañolSodeca - Residencial AIRHOME</v>
      </c>
    </row>
    <row r="9" spans="1:8" ht="25.2" customHeight="1" x14ac:dyDescent="0.3">
      <c r="A9" s="30" t="s">
        <v>42</v>
      </c>
      <c r="B9" s="30" t="s">
        <v>0</v>
      </c>
      <c r="C9" s="30" t="s">
        <v>30</v>
      </c>
      <c r="D9" s="30"/>
      <c r="E9" s="30" t="s">
        <v>6</v>
      </c>
      <c r="F9" s="30" t="s">
        <v>219</v>
      </c>
      <c r="G9" s="30">
        <f>IF(H9="",0,IFERROR(IF(H9='MB2'!$C$9,1,0),0))</f>
        <v>0</v>
      </c>
      <c r="H9" s="30" t="str">
        <f t="shared" si="0"/>
        <v>EspañolSodeca - Residencial AIRHOME</v>
      </c>
    </row>
    <row r="10" spans="1:8" ht="25.2" customHeight="1" x14ac:dyDescent="0.3">
      <c r="A10" s="30" t="s">
        <v>43</v>
      </c>
      <c r="B10" s="30" t="s">
        <v>0</v>
      </c>
      <c r="C10" s="30" t="s">
        <v>30</v>
      </c>
      <c r="D10" s="30"/>
      <c r="E10" s="30" t="s">
        <v>6</v>
      </c>
      <c r="F10" s="30" t="s">
        <v>219</v>
      </c>
      <c r="G10" s="30">
        <f>IF(H10="",0,IFERROR(IF(H10='MB2'!$C$9,1,0),0))</f>
        <v>0</v>
      </c>
      <c r="H10" s="30" t="str">
        <f t="shared" si="0"/>
        <v>EspañolSodeca - Residencial AIRHOME</v>
      </c>
    </row>
    <row r="11" spans="1:8" ht="25.2" customHeight="1" x14ac:dyDescent="0.3">
      <c r="A11" s="30" t="s">
        <v>44</v>
      </c>
      <c r="B11" s="30" t="s">
        <v>0</v>
      </c>
      <c r="C11" s="30" t="s">
        <v>30</v>
      </c>
      <c r="D11" s="30"/>
      <c r="E11" s="30" t="s">
        <v>6</v>
      </c>
      <c r="F11" s="30" t="s">
        <v>219</v>
      </c>
      <c r="G11" s="30">
        <f>IF(H11="",0,IFERROR(IF(H11='MB2'!$C$9,1,0),0))</f>
        <v>0</v>
      </c>
      <c r="H11" s="30" t="str">
        <f t="shared" si="0"/>
        <v>EspañolSodeca - Residencial AIRHOME</v>
      </c>
    </row>
    <row r="12" spans="1:8" ht="25.2" customHeight="1" x14ac:dyDescent="0.3">
      <c r="A12" s="30" t="s">
        <v>45</v>
      </c>
      <c r="B12" s="30" t="s">
        <v>0</v>
      </c>
      <c r="C12" s="30" t="s">
        <v>30</v>
      </c>
      <c r="D12" s="30"/>
      <c r="E12" s="30" t="s">
        <v>6</v>
      </c>
      <c r="F12" s="30" t="s">
        <v>219</v>
      </c>
      <c r="G12" s="30">
        <f>IF(H12="",0,IFERROR(IF(H12='MB2'!$C$9,1,0),0))</f>
        <v>0</v>
      </c>
      <c r="H12" s="30" t="str">
        <f t="shared" si="0"/>
        <v>EspañolSodeca - Residencial AIRHOME</v>
      </c>
    </row>
    <row r="13" spans="1:8" ht="25.2" customHeight="1" x14ac:dyDescent="0.3">
      <c r="A13" s="30" t="s">
        <v>46</v>
      </c>
      <c r="B13" s="30" t="s">
        <v>0</v>
      </c>
      <c r="C13" s="30" t="s">
        <v>30</v>
      </c>
      <c r="D13" s="30"/>
      <c r="E13" s="30" t="s">
        <v>6</v>
      </c>
      <c r="F13" s="30" t="s">
        <v>219</v>
      </c>
      <c r="G13" s="30">
        <f>IF(H13="",0,IFERROR(IF(H13='MB2'!$C$9,1,0),0))</f>
        <v>0</v>
      </c>
      <c r="H13" s="30" t="str">
        <f t="shared" si="0"/>
        <v>EspañolSodeca - Residencial AIRHOME</v>
      </c>
    </row>
    <row r="14" spans="1:8" ht="25.2" customHeight="1" x14ac:dyDescent="0.3">
      <c r="A14" s="30" t="s">
        <v>47</v>
      </c>
      <c r="B14" s="30" t="s">
        <v>0</v>
      </c>
      <c r="C14" s="30" t="s">
        <v>30</v>
      </c>
      <c r="D14" s="30"/>
      <c r="E14" s="30" t="s">
        <v>6</v>
      </c>
      <c r="F14" s="30" t="s">
        <v>219</v>
      </c>
      <c r="G14" s="30">
        <f>IF(H14="",0,IFERROR(IF(H14='MB2'!$C$9,1,0),0))</f>
        <v>0</v>
      </c>
      <c r="H14" s="30" t="str">
        <f t="shared" si="0"/>
        <v>EspañolSodeca - Residencial AIRHOME</v>
      </c>
    </row>
    <row r="15" spans="1:8" ht="25.2" customHeight="1" x14ac:dyDescent="0.3">
      <c r="A15" s="30" t="s">
        <v>147</v>
      </c>
      <c r="B15" s="30" t="s">
        <v>0</v>
      </c>
      <c r="C15" s="30" t="s">
        <v>30</v>
      </c>
      <c r="D15" s="30"/>
      <c r="E15" s="30" t="s">
        <v>6</v>
      </c>
      <c r="F15" s="30" t="s">
        <v>219</v>
      </c>
      <c r="G15" s="30">
        <f>IF(H15="",0,IFERROR(IF(H15='MB2'!$C$9,1,0),0))</f>
        <v>0</v>
      </c>
      <c r="H15" s="30" t="str">
        <f t="shared" si="0"/>
        <v>EspañolSodeca - Residencial AIRHOME</v>
      </c>
    </row>
    <row r="16" spans="1:8" ht="25.2" customHeight="1" x14ac:dyDescent="0.3">
      <c r="A16" s="30" t="s">
        <v>48</v>
      </c>
      <c r="B16" s="30" t="s">
        <v>0</v>
      </c>
      <c r="C16" s="30" t="s">
        <v>30</v>
      </c>
      <c r="D16" s="30"/>
      <c r="E16" s="30" t="s">
        <v>6</v>
      </c>
      <c r="F16" s="30" t="s">
        <v>219</v>
      </c>
      <c r="G16" s="30">
        <f>IF(H16="",0,IFERROR(IF(H16='MB2'!$C$9,1,0),0))</f>
        <v>0</v>
      </c>
      <c r="H16" s="30" t="str">
        <f t="shared" si="0"/>
        <v>EspañolSodeca - Residencial AIRHOME</v>
      </c>
    </row>
    <row r="17" spans="1:8" ht="25.2" customHeight="1" x14ac:dyDescent="0.3">
      <c r="A17" s="30" t="s">
        <v>49</v>
      </c>
      <c r="B17" s="30" t="s">
        <v>0</v>
      </c>
      <c r="C17" s="30" t="s">
        <v>30</v>
      </c>
      <c r="D17" s="30"/>
      <c r="E17" s="30" t="s">
        <v>6</v>
      </c>
      <c r="F17" s="30" t="s">
        <v>219</v>
      </c>
      <c r="G17" s="30">
        <f>IF(H17="",0,IFERROR(IF(H17='MB2'!$C$9,1,0),0))</f>
        <v>0</v>
      </c>
      <c r="H17" s="30" t="str">
        <f t="shared" si="0"/>
        <v>EspañolSodeca - Residencial AIRHOME</v>
      </c>
    </row>
    <row r="18" spans="1:8" ht="25.2" customHeight="1" x14ac:dyDescent="0.3">
      <c r="A18" s="30" t="s">
        <v>50</v>
      </c>
      <c r="B18" s="30" t="s">
        <v>0</v>
      </c>
      <c r="C18" s="30" t="s">
        <v>30</v>
      </c>
      <c r="D18" s="30"/>
      <c r="E18" s="30" t="s">
        <v>6</v>
      </c>
      <c r="F18" s="30" t="s">
        <v>219</v>
      </c>
      <c r="G18" s="30">
        <f>IF(H18="",0,IFERROR(IF(H18='MB2'!$C$9,1,0),0))</f>
        <v>0</v>
      </c>
      <c r="H18" s="30" t="str">
        <f t="shared" si="0"/>
        <v>EspañolSodeca - Residencial AIRHOME</v>
      </c>
    </row>
    <row r="19" spans="1:8" ht="25.2" customHeight="1" x14ac:dyDescent="0.3">
      <c r="A19" s="30" t="s">
        <v>51</v>
      </c>
      <c r="B19" s="30" t="s">
        <v>0</v>
      </c>
      <c r="C19" s="30" t="s">
        <v>30</v>
      </c>
      <c r="D19" s="30"/>
      <c r="E19" s="30" t="s">
        <v>6</v>
      </c>
      <c r="F19" s="30" t="s">
        <v>219</v>
      </c>
      <c r="G19" s="30">
        <f>IF(H19="",0,IFERROR(IF(H19='MB2'!$C$9,1,0),0))</f>
        <v>0</v>
      </c>
      <c r="H19" s="30" t="str">
        <f t="shared" si="0"/>
        <v>EspañolSodeca - Residencial AIRHOME</v>
      </c>
    </row>
    <row r="20" spans="1:8" ht="25.2" customHeight="1" x14ac:dyDescent="0.3">
      <c r="A20" s="30" t="s">
        <v>52</v>
      </c>
      <c r="B20" s="30" t="s">
        <v>0</v>
      </c>
      <c r="C20" s="30" t="s">
        <v>30</v>
      </c>
      <c r="D20" s="30"/>
      <c r="E20" s="30" t="s">
        <v>6</v>
      </c>
      <c r="F20" s="30" t="s">
        <v>219</v>
      </c>
      <c r="G20" s="30">
        <f>IF(H20="",0,IFERROR(IF(H20='MB2'!$C$9,1,0),0))</f>
        <v>0</v>
      </c>
      <c r="H20" s="30" t="str">
        <f t="shared" si="0"/>
        <v>EspañolSodeca - Residencial AIRHOME</v>
      </c>
    </row>
    <row r="21" spans="1:8" ht="25.2" customHeight="1" x14ac:dyDescent="0.3">
      <c r="A21" s="30" t="s">
        <v>53</v>
      </c>
      <c r="B21" s="30" t="s">
        <v>0</v>
      </c>
      <c r="C21" s="30" t="s">
        <v>30</v>
      </c>
      <c r="D21" s="30"/>
      <c r="E21" s="30" t="s">
        <v>6</v>
      </c>
      <c r="F21" s="30" t="s">
        <v>219</v>
      </c>
      <c r="G21" s="30">
        <f>IF(H21="",0,IFERROR(IF(H21='MB2'!$C$9,1,0),0))</f>
        <v>0</v>
      </c>
      <c r="H21" s="30" t="str">
        <f t="shared" si="0"/>
        <v>EspañolSodeca - Residencial AIRHOME</v>
      </c>
    </row>
    <row r="22" spans="1:8" ht="25.2" customHeight="1" x14ac:dyDescent="0.3">
      <c r="A22" s="30" t="s">
        <v>54</v>
      </c>
      <c r="B22" s="30" t="s">
        <v>0</v>
      </c>
      <c r="C22" s="30" t="s">
        <v>30</v>
      </c>
      <c r="D22" s="30"/>
      <c r="E22" s="30" t="s">
        <v>6</v>
      </c>
      <c r="F22" s="30" t="s">
        <v>219</v>
      </c>
      <c r="G22" s="30">
        <f>IF(H22="",0,IFERROR(IF(H22='MB2'!$C$9,1,0),0))</f>
        <v>0</v>
      </c>
      <c r="H22" s="30" t="str">
        <f t="shared" si="0"/>
        <v>EspañolSodeca - Residencial AIRHOME</v>
      </c>
    </row>
    <row r="23" spans="1:8" ht="25.2" customHeight="1" x14ac:dyDescent="0.3">
      <c r="G23" s="22">
        <f>IF(H23="",0,IFERROR(IF(H23='MB2'!$C$9,1,0),0))</f>
        <v>0</v>
      </c>
      <c r="H23" t="str">
        <f t="shared" ref="H23" si="1">_xlfn.CONCAT(E23,F23)</f>
        <v/>
      </c>
    </row>
    <row r="24" spans="1:8" ht="25.2" customHeight="1" x14ac:dyDescent="0.3">
      <c r="A24" s="30" t="s">
        <v>219</v>
      </c>
      <c r="B24" s="30"/>
      <c r="C24" s="30"/>
      <c r="D24" s="30"/>
      <c r="E24" s="30" t="s">
        <v>5</v>
      </c>
      <c r="F24" s="30" t="s">
        <v>219</v>
      </c>
      <c r="G24" s="30">
        <f>IF(H24="",0,IFERROR(IF(H24='MB2'!$C$9,1,0),0))</f>
        <v>0</v>
      </c>
      <c r="H24" s="30" t="str">
        <f>_xlfn.CONCAT(E24,F24)</f>
        <v>EnglishSodeca - Residencial AIRHOME</v>
      </c>
    </row>
    <row r="25" spans="1:8" ht="25.2" customHeight="1" x14ac:dyDescent="0.3">
      <c r="A25" s="30" t="s">
        <v>25</v>
      </c>
      <c r="B25" s="30" t="s">
        <v>33</v>
      </c>
      <c r="C25" s="30" t="s">
        <v>26</v>
      </c>
      <c r="D25" s="30"/>
      <c r="E25" s="30" t="s">
        <v>5</v>
      </c>
      <c r="F25" s="30" t="s">
        <v>219</v>
      </c>
      <c r="G25" s="30">
        <f>IF(H25="",0,IFERROR(IF(H25='MB2'!$C$9,1,0),0))</f>
        <v>0</v>
      </c>
      <c r="H25" s="30" t="str">
        <f t="shared" ref="H25:H45" si="2">_xlfn.CONCAT(E25,F25)</f>
        <v>EnglishSodeca - Residencial AIRHOME</v>
      </c>
    </row>
    <row r="26" spans="1:8" ht="25.2" customHeight="1" x14ac:dyDescent="0.3">
      <c r="A26" s="30" t="s">
        <v>56</v>
      </c>
      <c r="B26" s="30" t="s">
        <v>27</v>
      </c>
      <c r="C26" s="30" t="s">
        <v>31</v>
      </c>
      <c r="D26" s="30"/>
      <c r="E26" s="30" t="s">
        <v>5</v>
      </c>
      <c r="F26" s="30" t="s">
        <v>219</v>
      </c>
      <c r="G26" s="30">
        <f>IF(H26="",0,IFERROR(IF(H26='MB2'!$C$9,1,0),0))</f>
        <v>0</v>
      </c>
      <c r="H26" s="30" t="str">
        <f t="shared" si="2"/>
        <v>EnglishSodeca - Residencial AIRHOME</v>
      </c>
    </row>
    <row r="27" spans="1:8" ht="25.2" customHeight="1" x14ac:dyDescent="0.3">
      <c r="A27" s="30" t="s">
        <v>29</v>
      </c>
      <c r="B27" s="30" t="s">
        <v>27</v>
      </c>
      <c r="C27" s="34" t="s">
        <v>73</v>
      </c>
      <c r="D27" s="30"/>
      <c r="E27" s="30" t="s">
        <v>5</v>
      </c>
      <c r="F27" s="30" t="s">
        <v>219</v>
      </c>
      <c r="G27" s="30">
        <f>IF(H27="",0,IFERROR(IF(H27='MB2'!$C$9,1,0),0))</f>
        <v>0</v>
      </c>
      <c r="H27" s="30" t="str">
        <f t="shared" si="2"/>
        <v>EnglishSodeca - Residencial AIRHOME</v>
      </c>
    </row>
    <row r="28" spans="1:8" ht="25.2" customHeight="1" x14ac:dyDescent="0.3">
      <c r="A28" s="30" t="s">
        <v>57</v>
      </c>
      <c r="B28" s="30" t="s">
        <v>28</v>
      </c>
      <c r="C28" s="30" t="s">
        <v>30</v>
      </c>
      <c r="D28" s="30"/>
      <c r="E28" s="30" t="s">
        <v>5</v>
      </c>
      <c r="F28" s="30" t="s">
        <v>219</v>
      </c>
      <c r="G28" s="30">
        <f>IF(H28="",0,IFERROR(IF(H28='MB2'!$C$9,1,0),0))</f>
        <v>0</v>
      </c>
      <c r="H28" s="30" t="str">
        <f t="shared" si="2"/>
        <v>EnglishSodeca - Residencial AIRHOME</v>
      </c>
    </row>
    <row r="29" spans="1:8" ht="25.2" customHeight="1" x14ac:dyDescent="0.3">
      <c r="A29" s="30" t="s">
        <v>58</v>
      </c>
      <c r="B29" s="30" t="s">
        <v>28</v>
      </c>
      <c r="C29" s="30" t="s">
        <v>30</v>
      </c>
      <c r="D29" s="30"/>
      <c r="E29" s="30" t="s">
        <v>5</v>
      </c>
      <c r="F29" s="30" t="s">
        <v>219</v>
      </c>
      <c r="G29" s="30">
        <f>IF(H29="",0,IFERROR(IF(H29='MB2'!$C$9,1,0),0))</f>
        <v>0</v>
      </c>
      <c r="H29" s="30" t="str">
        <f t="shared" si="2"/>
        <v>EnglishSodeca - Residencial AIRHOME</v>
      </c>
    </row>
    <row r="30" spans="1:8" ht="25.2" customHeight="1" x14ac:dyDescent="0.3">
      <c r="A30" s="30" t="s">
        <v>59</v>
      </c>
      <c r="B30" s="30" t="s">
        <v>28</v>
      </c>
      <c r="C30" s="30" t="s">
        <v>30</v>
      </c>
      <c r="D30" s="30"/>
      <c r="E30" s="30" t="s">
        <v>5</v>
      </c>
      <c r="F30" s="30" t="s">
        <v>219</v>
      </c>
      <c r="G30" s="30">
        <f>IF(H30="",0,IFERROR(IF(H30='MB2'!$C$9,1,0),0))</f>
        <v>0</v>
      </c>
      <c r="H30" s="30" t="str">
        <f t="shared" si="2"/>
        <v>EnglishSodeca - Residencial AIRHOME</v>
      </c>
    </row>
    <row r="31" spans="1:8" ht="25.2" customHeight="1" x14ac:dyDescent="0.3">
      <c r="A31" s="30" t="s">
        <v>60</v>
      </c>
      <c r="B31" s="30" t="s">
        <v>28</v>
      </c>
      <c r="C31" s="30" t="s">
        <v>30</v>
      </c>
      <c r="D31" s="30"/>
      <c r="E31" s="30" t="s">
        <v>5</v>
      </c>
      <c r="F31" s="30" t="s">
        <v>219</v>
      </c>
      <c r="G31" s="30">
        <f>IF(H31="",0,IFERROR(IF(H31='MB2'!$C$9,1,0),0))</f>
        <v>0</v>
      </c>
      <c r="H31" s="30" t="str">
        <f t="shared" si="2"/>
        <v>EnglishSodeca - Residencial AIRHOME</v>
      </c>
    </row>
    <row r="32" spans="1:8" ht="25.2" customHeight="1" x14ac:dyDescent="0.3">
      <c r="A32" s="30" t="s">
        <v>61</v>
      </c>
      <c r="B32" s="30" t="s">
        <v>28</v>
      </c>
      <c r="C32" s="30" t="s">
        <v>30</v>
      </c>
      <c r="D32" s="30"/>
      <c r="E32" s="30" t="s">
        <v>5</v>
      </c>
      <c r="F32" s="30" t="s">
        <v>219</v>
      </c>
      <c r="G32" s="30">
        <f>IF(H32="",0,IFERROR(IF(H32='MB2'!$C$9,1,0),0))</f>
        <v>0</v>
      </c>
      <c r="H32" s="30" t="str">
        <f t="shared" si="2"/>
        <v>EnglishSodeca - Residencial AIRHOME</v>
      </c>
    </row>
    <row r="33" spans="1:8" ht="25.2" customHeight="1" x14ac:dyDescent="0.3">
      <c r="A33" s="30" t="s">
        <v>62</v>
      </c>
      <c r="B33" s="30" t="s">
        <v>28</v>
      </c>
      <c r="C33" s="30" t="s">
        <v>30</v>
      </c>
      <c r="D33" s="30"/>
      <c r="E33" s="30" t="s">
        <v>5</v>
      </c>
      <c r="F33" s="30" t="s">
        <v>219</v>
      </c>
      <c r="G33" s="30">
        <f>IF(H33="",0,IFERROR(IF(H33='MB2'!$C$9,1,0),0))</f>
        <v>0</v>
      </c>
      <c r="H33" s="30" t="str">
        <f t="shared" si="2"/>
        <v>EnglishSodeca - Residencial AIRHOME</v>
      </c>
    </row>
    <row r="34" spans="1:8" ht="25.2" customHeight="1" x14ac:dyDescent="0.3">
      <c r="A34" s="30" t="s">
        <v>63</v>
      </c>
      <c r="B34" s="30" t="s">
        <v>28</v>
      </c>
      <c r="C34" s="30" t="s">
        <v>30</v>
      </c>
      <c r="D34" s="30"/>
      <c r="E34" s="30" t="s">
        <v>5</v>
      </c>
      <c r="F34" s="30" t="s">
        <v>219</v>
      </c>
      <c r="G34" s="30">
        <f>IF(H34="",0,IFERROR(IF(H34='MB2'!$C$9,1,0),0))</f>
        <v>0</v>
      </c>
      <c r="H34" s="30" t="str">
        <f t="shared" si="2"/>
        <v>EnglishSodeca - Residencial AIRHOME</v>
      </c>
    </row>
    <row r="35" spans="1:8" ht="25.2" customHeight="1" x14ac:dyDescent="0.3">
      <c r="A35" s="30" t="s">
        <v>64</v>
      </c>
      <c r="B35" s="30" t="s">
        <v>28</v>
      </c>
      <c r="C35" s="30" t="s">
        <v>30</v>
      </c>
      <c r="D35" s="30"/>
      <c r="E35" s="30" t="s">
        <v>5</v>
      </c>
      <c r="F35" s="30" t="s">
        <v>219</v>
      </c>
      <c r="G35" s="30">
        <f>IF(H35="",0,IFERROR(IF(H35='MB2'!$C$9,1,0),0))</f>
        <v>0</v>
      </c>
      <c r="H35" s="30" t="str">
        <f t="shared" si="2"/>
        <v>EnglishSodeca - Residencial AIRHOME</v>
      </c>
    </row>
    <row r="36" spans="1:8" ht="25.2" customHeight="1" x14ac:dyDescent="0.3">
      <c r="A36" s="30" t="s">
        <v>65</v>
      </c>
      <c r="B36" s="30" t="s">
        <v>28</v>
      </c>
      <c r="C36" s="30" t="s">
        <v>30</v>
      </c>
      <c r="D36" s="30"/>
      <c r="E36" s="30" t="s">
        <v>5</v>
      </c>
      <c r="F36" s="30" t="s">
        <v>219</v>
      </c>
      <c r="G36" s="30">
        <f>IF(H36="",0,IFERROR(IF(H36='MB2'!$C$9,1,0),0))</f>
        <v>0</v>
      </c>
      <c r="H36" s="30" t="str">
        <f t="shared" si="2"/>
        <v>EnglishSodeca - Residencial AIRHOME</v>
      </c>
    </row>
    <row r="37" spans="1:8" ht="25.2" customHeight="1" x14ac:dyDescent="0.3">
      <c r="A37" s="30" t="s">
        <v>141</v>
      </c>
      <c r="B37" s="30" t="s">
        <v>28</v>
      </c>
      <c r="C37" s="30" t="s">
        <v>30</v>
      </c>
      <c r="D37" s="30"/>
      <c r="E37" s="30" t="s">
        <v>5</v>
      </c>
      <c r="F37" s="30" t="s">
        <v>219</v>
      </c>
      <c r="G37" s="30">
        <f>IF(H37="",0,IFERROR(IF(H37='MB2'!$C$9,1,0),0))</f>
        <v>0</v>
      </c>
      <c r="H37" s="30" t="str">
        <f t="shared" si="2"/>
        <v>EnglishSodeca - Residencial AIRHOME</v>
      </c>
    </row>
    <row r="38" spans="1:8" ht="25.2" customHeight="1" x14ac:dyDescent="0.3">
      <c r="A38" s="30" t="s">
        <v>66</v>
      </c>
      <c r="B38" s="30" t="s">
        <v>28</v>
      </c>
      <c r="C38" s="30" t="s">
        <v>30</v>
      </c>
      <c r="D38" s="30"/>
      <c r="E38" s="30" t="s">
        <v>5</v>
      </c>
      <c r="F38" s="30" t="s">
        <v>219</v>
      </c>
      <c r="G38" s="30">
        <f>IF(H38="",0,IFERROR(IF(H38='MB2'!$C$9,1,0),0))</f>
        <v>0</v>
      </c>
      <c r="H38" s="30" t="str">
        <f t="shared" si="2"/>
        <v>EnglishSodeca - Residencial AIRHOME</v>
      </c>
    </row>
    <row r="39" spans="1:8" ht="25.2" customHeight="1" x14ac:dyDescent="0.3">
      <c r="A39" s="30" t="s">
        <v>67</v>
      </c>
      <c r="B39" s="30" t="s">
        <v>28</v>
      </c>
      <c r="C39" s="30" t="s">
        <v>30</v>
      </c>
      <c r="D39" s="30"/>
      <c r="E39" s="30" t="s">
        <v>5</v>
      </c>
      <c r="F39" s="30" t="s">
        <v>219</v>
      </c>
      <c r="G39" s="30">
        <f>IF(H39="",0,IFERROR(IF(H39='MB2'!$C$9,1,0),0))</f>
        <v>0</v>
      </c>
      <c r="H39" s="30" t="str">
        <f t="shared" si="2"/>
        <v>EnglishSodeca - Residencial AIRHOME</v>
      </c>
    </row>
    <row r="40" spans="1:8" ht="25.2" customHeight="1" x14ac:dyDescent="0.3">
      <c r="A40" s="30" t="s">
        <v>68</v>
      </c>
      <c r="B40" s="30" t="s">
        <v>28</v>
      </c>
      <c r="C40" s="30" t="s">
        <v>30</v>
      </c>
      <c r="D40" s="30"/>
      <c r="E40" s="30" t="s">
        <v>5</v>
      </c>
      <c r="F40" s="30" t="s">
        <v>219</v>
      </c>
      <c r="G40" s="30">
        <f>IF(H40="",0,IFERROR(IF(H40='MB2'!$C$9,1,0),0))</f>
        <v>0</v>
      </c>
      <c r="H40" s="30" t="str">
        <f t="shared" si="2"/>
        <v>EnglishSodeca - Residencial AIRHOME</v>
      </c>
    </row>
    <row r="41" spans="1:8" ht="25.2" customHeight="1" x14ac:dyDescent="0.3">
      <c r="A41" s="30" t="s">
        <v>69</v>
      </c>
      <c r="B41" s="30" t="s">
        <v>28</v>
      </c>
      <c r="C41" s="30" t="s">
        <v>30</v>
      </c>
      <c r="D41" s="30"/>
      <c r="E41" s="30" t="s">
        <v>5</v>
      </c>
      <c r="F41" s="30" t="s">
        <v>219</v>
      </c>
      <c r="G41" s="30">
        <f>IF(H41="",0,IFERROR(IF(H41='MB2'!$C$9,1,0),0))</f>
        <v>0</v>
      </c>
      <c r="H41" s="30" t="str">
        <f t="shared" si="2"/>
        <v>EnglishSodeca - Residencial AIRHOME</v>
      </c>
    </row>
    <row r="42" spans="1:8" ht="25.2" customHeight="1" x14ac:dyDescent="0.3">
      <c r="A42" s="30" t="s">
        <v>70</v>
      </c>
      <c r="B42" s="30" t="s">
        <v>28</v>
      </c>
      <c r="C42" s="30" t="s">
        <v>30</v>
      </c>
      <c r="D42" s="30"/>
      <c r="E42" s="30" t="s">
        <v>5</v>
      </c>
      <c r="F42" s="30" t="s">
        <v>219</v>
      </c>
      <c r="G42" s="30">
        <f>IF(H42="",0,IFERROR(IF(H42='MB2'!$C$9,1,0),0))</f>
        <v>0</v>
      </c>
      <c r="H42" s="30" t="str">
        <f t="shared" si="2"/>
        <v>EnglishSodeca - Residencial AIRHOME</v>
      </c>
    </row>
    <row r="43" spans="1:8" ht="25.2" customHeight="1" x14ac:dyDescent="0.3">
      <c r="A43" s="30" t="s">
        <v>71</v>
      </c>
      <c r="B43" s="30" t="s">
        <v>28</v>
      </c>
      <c r="C43" s="30" t="s">
        <v>30</v>
      </c>
      <c r="D43" s="30"/>
      <c r="E43" s="30" t="s">
        <v>5</v>
      </c>
      <c r="F43" s="30" t="s">
        <v>219</v>
      </c>
      <c r="G43" s="30">
        <f>IF(H43="",0,IFERROR(IF(H43='MB2'!$C$9,1,0),0))</f>
        <v>0</v>
      </c>
      <c r="H43" s="30" t="str">
        <f t="shared" si="2"/>
        <v>EnglishSodeca - Residencial AIRHOME</v>
      </c>
    </row>
    <row r="44" spans="1:8" ht="25.2" customHeight="1" x14ac:dyDescent="0.3">
      <c r="A44" s="30" t="s">
        <v>72</v>
      </c>
      <c r="B44" s="30" t="s">
        <v>28</v>
      </c>
      <c r="C44" s="30" t="s">
        <v>30</v>
      </c>
      <c r="D44" s="30"/>
      <c r="E44" s="30" t="s">
        <v>5</v>
      </c>
      <c r="F44" s="30" t="s">
        <v>219</v>
      </c>
      <c r="G44" s="30">
        <f>IF(H44="",0,IFERROR(IF(H44='MB2'!$C$9,1,0),0))</f>
        <v>0</v>
      </c>
      <c r="H44" s="30" t="str">
        <f t="shared" si="2"/>
        <v>EnglishSodeca - Residencial AIRHOME</v>
      </c>
    </row>
    <row r="45" spans="1:8" ht="25.2" customHeight="1" x14ac:dyDescent="0.3">
      <c r="G45" s="22">
        <f>IF(H45="",0,IFERROR(IF(H45='MB2'!$C$9,1,0),0))</f>
        <v>0</v>
      </c>
      <c r="H45" t="str">
        <f t="shared" si="2"/>
        <v/>
      </c>
    </row>
    <row r="46" spans="1:8" ht="25.2" customHeight="1" x14ac:dyDescent="0.3">
      <c r="A46" s="30" t="s">
        <v>219</v>
      </c>
      <c r="B46" s="30"/>
      <c r="C46" s="30"/>
      <c r="D46" s="30"/>
      <c r="E46" s="30" t="s">
        <v>7</v>
      </c>
      <c r="F46" s="30" t="s">
        <v>219</v>
      </c>
      <c r="G46" s="30">
        <f>IF(H46="",0,IFERROR(IF(H46='MB2'!$C$9,1,0),0))</f>
        <v>0</v>
      </c>
      <c r="H46" s="30" t="str">
        <f>_xlfn.CONCAT(E46,F46)</f>
        <v>FrançaisSodeca - Residencial AIRHOME</v>
      </c>
    </row>
    <row r="47" spans="1:8" ht="25.2" customHeight="1" x14ac:dyDescent="0.3">
      <c r="A47" s="30" t="s">
        <v>11</v>
      </c>
      <c r="B47" s="30" t="s">
        <v>34</v>
      </c>
      <c r="C47" s="30" t="s">
        <v>12</v>
      </c>
      <c r="D47" s="30"/>
      <c r="E47" s="30" t="s">
        <v>7</v>
      </c>
      <c r="F47" s="30" t="s">
        <v>219</v>
      </c>
      <c r="G47" s="30">
        <f>IF(H47="",0,IFERROR(IF(H47='MB2'!$C$9,1,0),0))</f>
        <v>0</v>
      </c>
      <c r="H47" s="30" t="str">
        <f t="shared" ref="H47:H67" si="3">_xlfn.CONCAT(E47,F47)</f>
        <v>FrançaisSodeca - Residencial AIRHOME</v>
      </c>
    </row>
    <row r="48" spans="1:8" ht="25.2" customHeight="1" x14ac:dyDescent="0.3">
      <c r="A48" s="30" t="s">
        <v>74</v>
      </c>
      <c r="B48" s="30" t="s">
        <v>1</v>
      </c>
      <c r="C48" s="30" t="s">
        <v>31</v>
      </c>
      <c r="D48" s="30"/>
      <c r="E48" s="30" t="s">
        <v>7</v>
      </c>
      <c r="F48" s="30" t="s">
        <v>219</v>
      </c>
      <c r="G48" s="30">
        <f>IF(H48="",0,IFERROR(IF(H48='MB2'!$C$9,1,0),0))</f>
        <v>0</v>
      </c>
      <c r="H48" s="30" t="str">
        <f t="shared" si="3"/>
        <v>FrançaisSodeca - Residencial AIRHOME</v>
      </c>
    </row>
    <row r="49" spans="1:8" ht="25.2" customHeight="1" x14ac:dyDescent="0.3">
      <c r="A49" s="30" t="s">
        <v>13</v>
      </c>
      <c r="B49" s="30" t="s">
        <v>1</v>
      </c>
      <c r="C49" s="34" t="s">
        <v>90</v>
      </c>
      <c r="D49" s="30"/>
      <c r="E49" s="30" t="s">
        <v>7</v>
      </c>
      <c r="F49" s="30" t="s">
        <v>219</v>
      </c>
      <c r="G49" s="30">
        <f>IF(H49="",0,IFERROR(IF(H49='MB2'!$C$9,1,0),0))</f>
        <v>0</v>
      </c>
      <c r="H49" s="30" t="str">
        <f t="shared" si="3"/>
        <v>FrançaisSodeca - Residencial AIRHOME</v>
      </c>
    </row>
    <row r="50" spans="1:8" ht="25.2" customHeight="1" x14ac:dyDescent="0.3">
      <c r="A50" s="30" t="s">
        <v>75</v>
      </c>
      <c r="B50" s="30" t="s">
        <v>0</v>
      </c>
      <c r="C50" s="30" t="s">
        <v>30</v>
      </c>
      <c r="D50" s="30"/>
      <c r="E50" s="30" t="s">
        <v>7</v>
      </c>
      <c r="F50" s="30" t="s">
        <v>219</v>
      </c>
      <c r="G50" s="30">
        <f>IF(H50="",0,IFERROR(IF(H50='MB2'!$C$9,1,0),0))</f>
        <v>0</v>
      </c>
      <c r="H50" s="30" t="str">
        <f t="shared" si="3"/>
        <v>FrançaisSodeca - Residencial AIRHOME</v>
      </c>
    </row>
    <row r="51" spans="1:8" ht="25.2" customHeight="1" x14ac:dyDescent="0.3">
      <c r="A51" s="30" t="s">
        <v>76</v>
      </c>
      <c r="B51" s="30" t="s">
        <v>0</v>
      </c>
      <c r="C51" s="30" t="s">
        <v>30</v>
      </c>
      <c r="D51" s="30"/>
      <c r="E51" s="30" t="s">
        <v>7</v>
      </c>
      <c r="F51" s="30" t="s">
        <v>219</v>
      </c>
      <c r="G51" s="30">
        <f>IF(H51="",0,IFERROR(IF(H51='MB2'!$C$9,1,0),0))</f>
        <v>0</v>
      </c>
      <c r="H51" s="30" t="str">
        <f t="shared" si="3"/>
        <v>FrançaisSodeca - Residencial AIRHOME</v>
      </c>
    </row>
    <row r="52" spans="1:8" ht="25.2" customHeight="1" x14ac:dyDescent="0.3">
      <c r="A52" s="30" t="s">
        <v>77</v>
      </c>
      <c r="B52" s="30" t="s">
        <v>0</v>
      </c>
      <c r="C52" s="30" t="s">
        <v>30</v>
      </c>
      <c r="D52" s="30"/>
      <c r="E52" s="30" t="s">
        <v>7</v>
      </c>
      <c r="F52" s="30" t="s">
        <v>219</v>
      </c>
      <c r="G52" s="30">
        <f>IF(H52="",0,IFERROR(IF(H52='MB2'!$C$9,1,0),0))</f>
        <v>0</v>
      </c>
      <c r="H52" s="30" t="str">
        <f t="shared" si="3"/>
        <v>FrançaisSodeca - Residencial AIRHOME</v>
      </c>
    </row>
    <row r="53" spans="1:8" ht="25.2" customHeight="1" x14ac:dyDescent="0.3">
      <c r="A53" s="30" t="s">
        <v>163</v>
      </c>
      <c r="B53" s="30" t="s">
        <v>0</v>
      </c>
      <c r="C53" s="30" t="s">
        <v>30</v>
      </c>
      <c r="D53" s="30"/>
      <c r="E53" s="30" t="s">
        <v>7</v>
      </c>
      <c r="F53" s="30" t="s">
        <v>219</v>
      </c>
      <c r="G53" s="30">
        <f>IF(H53="",0,IFERROR(IF(H53='MB2'!$C$9,1,0),0))</f>
        <v>0</v>
      </c>
      <c r="H53" s="30" t="str">
        <f t="shared" si="3"/>
        <v>FrançaisSodeca - Residencial AIRHOME</v>
      </c>
    </row>
    <row r="54" spans="1:8" ht="25.2" customHeight="1" x14ac:dyDescent="0.3">
      <c r="A54" s="30" t="s">
        <v>78</v>
      </c>
      <c r="B54" s="30" t="s">
        <v>0</v>
      </c>
      <c r="C54" s="30" t="s">
        <v>30</v>
      </c>
      <c r="D54" s="30"/>
      <c r="E54" s="30" t="s">
        <v>7</v>
      </c>
      <c r="F54" s="30" t="s">
        <v>219</v>
      </c>
      <c r="G54" s="30">
        <f>IF(H54="",0,IFERROR(IF(H54='MB2'!$C$9,1,0),0))</f>
        <v>0</v>
      </c>
      <c r="H54" s="30" t="str">
        <f t="shared" si="3"/>
        <v>FrançaisSodeca - Residencial AIRHOME</v>
      </c>
    </row>
    <row r="55" spans="1:8" ht="25.2" customHeight="1" x14ac:dyDescent="0.3">
      <c r="A55" s="30" t="s">
        <v>79</v>
      </c>
      <c r="B55" s="30" t="s">
        <v>0</v>
      </c>
      <c r="C55" s="30" t="s">
        <v>30</v>
      </c>
      <c r="D55" s="30"/>
      <c r="E55" s="30" t="s">
        <v>7</v>
      </c>
      <c r="F55" s="30" t="s">
        <v>219</v>
      </c>
      <c r="G55" s="30">
        <f>IF(H55="",0,IFERROR(IF(H55='MB2'!$C$9,1,0),0))</f>
        <v>0</v>
      </c>
      <c r="H55" s="30" t="str">
        <f t="shared" si="3"/>
        <v>FrançaisSodeca - Residencial AIRHOME</v>
      </c>
    </row>
    <row r="56" spans="1:8" ht="25.2" customHeight="1" x14ac:dyDescent="0.3">
      <c r="A56" s="30" t="s">
        <v>80</v>
      </c>
      <c r="B56" s="30" t="s">
        <v>0</v>
      </c>
      <c r="C56" s="30" t="s">
        <v>30</v>
      </c>
      <c r="D56" s="30"/>
      <c r="E56" s="30" t="s">
        <v>7</v>
      </c>
      <c r="F56" s="30" t="s">
        <v>219</v>
      </c>
      <c r="G56" s="30">
        <f>IF(H56="",0,IFERROR(IF(H56='MB2'!$C$9,1,0),0))</f>
        <v>0</v>
      </c>
      <c r="H56" s="30" t="str">
        <f t="shared" si="3"/>
        <v>FrançaisSodeca - Residencial AIRHOME</v>
      </c>
    </row>
    <row r="57" spans="1:8" ht="25.2" customHeight="1" x14ac:dyDescent="0.3">
      <c r="A57" s="30" t="s">
        <v>81</v>
      </c>
      <c r="B57" s="30" t="s">
        <v>0</v>
      </c>
      <c r="C57" s="30" t="s">
        <v>30</v>
      </c>
      <c r="D57" s="30"/>
      <c r="E57" s="30" t="s">
        <v>7</v>
      </c>
      <c r="F57" s="30" t="s">
        <v>219</v>
      </c>
      <c r="G57" s="30">
        <f>IF(H57="",0,IFERROR(IF(H57='MB2'!$C$9,1,0),0))</f>
        <v>0</v>
      </c>
      <c r="H57" s="30" t="str">
        <f t="shared" si="3"/>
        <v>FrançaisSodeca - Residencial AIRHOME</v>
      </c>
    </row>
    <row r="58" spans="1:8" ht="25.2" customHeight="1" x14ac:dyDescent="0.3">
      <c r="A58" s="30" t="s">
        <v>82</v>
      </c>
      <c r="B58" s="30" t="s">
        <v>0</v>
      </c>
      <c r="C58" s="30" t="s">
        <v>30</v>
      </c>
      <c r="D58" s="30"/>
      <c r="E58" s="30" t="s">
        <v>7</v>
      </c>
      <c r="F58" s="30" t="s">
        <v>219</v>
      </c>
      <c r="G58" s="30">
        <f>IF(H58="",0,IFERROR(IF(H58='MB2'!$C$9,1,0),0))</f>
        <v>0</v>
      </c>
      <c r="H58" s="30" t="str">
        <f t="shared" si="3"/>
        <v>FrançaisSodeca - Residencial AIRHOME</v>
      </c>
    </row>
    <row r="59" spans="1:8" ht="25.2" customHeight="1" x14ac:dyDescent="0.3">
      <c r="A59" s="30" t="s">
        <v>142</v>
      </c>
      <c r="B59" s="30" t="s">
        <v>0</v>
      </c>
      <c r="C59" s="30" t="s">
        <v>30</v>
      </c>
      <c r="D59" s="30"/>
      <c r="E59" s="30" t="s">
        <v>7</v>
      </c>
      <c r="F59" s="30" t="s">
        <v>219</v>
      </c>
      <c r="G59" s="30">
        <f>IF(H59="",0,IFERROR(IF(H59='MB2'!$C$9,1,0),0))</f>
        <v>0</v>
      </c>
      <c r="H59" s="30" t="str">
        <f t="shared" si="3"/>
        <v>FrançaisSodeca - Residencial AIRHOME</v>
      </c>
    </row>
    <row r="60" spans="1:8" ht="25.2" customHeight="1" x14ac:dyDescent="0.3">
      <c r="A60" s="30" t="s">
        <v>83</v>
      </c>
      <c r="B60" s="30" t="s">
        <v>0</v>
      </c>
      <c r="C60" s="30" t="s">
        <v>30</v>
      </c>
      <c r="D60" s="30"/>
      <c r="E60" s="30" t="s">
        <v>7</v>
      </c>
      <c r="F60" s="30" t="s">
        <v>219</v>
      </c>
      <c r="G60" s="30">
        <f>IF(H60="",0,IFERROR(IF(H60='MB2'!$C$9,1,0),0))</f>
        <v>0</v>
      </c>
      <c r="H60" s="30" t="str">
        <f t="shared" si="3"/>
        <v>FrançaisSodeca - Residencial AIRHOME</v>
      </c>
    </row>
    <row r="61" spans="1:8" ht="25.2" customHeight="1" x14ac:dyDescent="0.3">
      <c r="A61" s="30" t="s">
        <v>84</v>
      </c>
      <c r="B61" s="30" t="s">
        <v>0</v>
      </c>
      <c r="C61" s="30" t="s">
        <v>30</v>
      </c>
      <c r="D61" s="30"/>
      <c r="E61" s="30" t="s">
        <v>7</v>
      </c>
      <c r="F61" s="30" t="s">
        <v>219</v>
      </c>
      <c r="G61" s="30">
        <f>IF(H61="",0,IFERROR(IF(H61='MB2'!$C$9,1,0),0))</f>
        <v>0</v>
      </c>
      <c r="H61" s="30" t="str">
        <f t="shared" si="3"/>
        <v>FrançaisSodeca - Residencial AIRHOME</v>
      </c>
    </row>
    <row r="62" spans="1:8" ht="25.2" customHeight="1" x14ac:dyDescent="0.3">
      <c r="A62" s="30" t="s">
        <v>85</v>
      </c>
      <c r="B62" s="30" t="s">
        <v>0</v>
      </c>
      <c r="C62" s="30" t="s">
        <v>30</v>
      </c>
      <c r="D62" s="30"/>
      <c r="E62" s="30" t="s">
        <v>7</v>
      </c>
      <c r="F62" s="30" t="s">
        <v>219</v>
      </c>
      <c r="G62" s="30">
        <f>IF(H62="",0,IFERROR(IF(H62='MB2'!$C$9,1,0),0))</f>
        <v>0</v>
      </c>
      <c r="H62" s="30" t="str">
        <f t="shared" si="3"/>
        <v>FrançaisSodeca - Residencial AIRHOME</v>
      </c>
    </row>
    <row r="63" spans="1:8" ht="25.2" customHeight="1" x14ac:dyDescent="0.3">
      <c r="A63" s="30" t="s">
        <v>86</v>
      </c>
      <c r="B63" s="30" t="s">
        <v>0</v>
      </c>
      <c r="C63" s="30" t="s">
        <v>30</v>
      </c>
      <c r="D63" s="30"/>
      <c r="E63" s="30" t="s">
        <v>7</v>
      </c>
      <c r="F63" s="30" t="s">
        <v>219</v>
      </c>
      <c r="G63" s="30">
        <f>IF(H63="",0,IFERROR(IF(H63='MB2'!$C$9,1,0),0))</f>
        <v>0</v>
      </c>
      <c r="H63" s="30" t="str">
        <f t="shared" si="3"/>
        <v>FrançaisSodeca - Residencial AIRHOME</v>
      </c>
    </row>
    <row r="64" spans="1:8" ht="25.2" customHeight="1" x14ac:dyDescent="0.3">
      <c r="A64" s="30" t="s">
        <v>87</v>
      </c>
      <c r="B64" s="30" t="s">
        <v>0</v>
      </c>
      <c r="C64" s="30" t="s">
        <v>30</v>
      </c>
      <c r="D64" s="30"/>
      <c r="E64" s="30" t="s">
        <v>7</v>
      </c>
      <c r="F64" s="30" t="s">
        <v>219</v>
      </c>
      <c r="G64" s="30">
        <f>IF(H64="",0,IFERROR(IF(H64='MB2'!$C$9,1,0),0))</f>
        <v>0</v>
      </c>
      <c r="H64" s="30" t="str">
        <f t="shared" si="3"/>
        <v>FrançaisSodeca - Residencial AIRHOME</v>
      </c>
    </row>
    <row r="65" spans="1:8" ht="25.2" customHeight="1" x14ac:dyDescent="0.3">
      <c r="A65" s="30" t="s">
        <v>88</v>
      </c>
      <c r="B65" s="30" t="s">
        <v>0</v>
      </c>
      <c r="C65" s="30" t="s">
        <v>30</v>
      </c>
      <c r="D65" s="30"/>
      <c r="E65" s="30" t="s">
        <v>7</v>
      </c>
      <c r="F65" s="30" t="s">
        <v>219</v>
      </c>
      <c r="G65" s="30">
        <f>IF(H65="",0,IFERROR(IF(H65='MB2'!$C$9,1,0),0))</f>
        <v>0</v>
      </c>
      <c r="H65" s="30" t="str">
        <f t="shared" si="3"/>
        <v>FrançaisSodeca - Residencial AIRHOME</v>
      </c>
    </row>
    <row r="66" spans="1:8" ht="25.2" customHeight="1" x14ac:dyDescent="0.3">
      <c r="A66" s="30" t="s">
        <v>89</v>
      </c>
      <c r="B66" s="30" t="s">
        <v>0</v>
      </c>
      <c r="C66" s="30" t="s">
        <v>30</v>
      </c>
      <c r="D66" s="30"/>
      <c r="E66" s="30" t="s">
        <v>7</v>
      </c>
      <c r="F66" s="30" t="s">
        <v>219</v>
      </c>
      <c r="G66" s="30">
        <f>IF(H66="",0,IFERROR(IF(H66='MB2'!$C$9,1,0),0))</f>
        <v>0</v>
      </c>
      <c r="H66" s="30" t="str">
        <f t="shared" si="3"/>
        <v>FrançaisSodeca - Residencial AIRHOME</v>
      </c>
    </row>
    <row r="67" spans="1:8" ht="25.2" customHeight="1" x14ac:dyDescent="0.3">
      <c r="G67" s="22">
        <f>IF(H67="",0,IFERROR(IF(H67='MB2'!$C$9,1,0),0))</f>
        <v>0</v>
      </c>
      <c r="H67" t="str">
        <f t="shared" si="3"/>
        <v/>
      </c>
    </row>
    <row r="68" spans="1:8" ht="25.2" customHeight="1" x14ac:dyDescent="0.3">
      <c r="A68" s="30" t="s">
        <v>219</v>
      </c>
      <c r="B68" s="30"/>
      <c r="C68" s="30"/>
      <c r="D68" s="30"/>
      <c r="E68" s="30" t="s">
        <v>8</v>
      </c>
      <c r="F68" s="30" t="s">
        <v>219</v>
      </c>
      <c r="G68" s="30">
        <f>IF(H68="",0,IFERROR(IF(H68='MB2'!$C$9,1,0),0))</f>
        <v>0</v>
      </c>
      <c r="H68" s="30" t="str">
        <f>_xlfn.CONCAT(E68,F68)</f>
        <v>ItalianoSodeca - Residencial AIRHOME</v>
      </c>
    </row>
    <row r="69" spans="1:8" ht="25.2" customHeight="1" x14ac:dyDescent="0.3">
      <c r="A69" s="30" t="s">
        <v>14</v>
      </c>
      <c r="B69" s="30" t="s">
        <v>148</v>
      </c>
      <c r="C69" s="30" t="s">
        <v>15</v>
      </c>
      <c r="D69" s="30"/>
      <c r="E69" s="30" t="s">
        <v>8</v>
      </c>
      <c r="F69" s="30" t="s">
        <v>219</v>
      </c>
      <c r="G69" s="30">
        <f>IF(H69="",0,IFERROR(IF(H69='MB2'!$C$9,1,0),0))</f>
        <v>0</v>
      </c>
      <c r="H69" s="30" t="str">
        <f t="shared" ref="H69:H89" si="4">_xlfn.CONCAT(E69,F69)</f>
        <v>ItalianoSodeca - Residencial AIRHOME</v>
      </c>
    </row>
    <row r="70" spans="1:8" ht="25.2" customHeight="1" x14ac:dyDescent="0.3">
      <c r="A70" s="30" t="s">
        <v>91</v>
      </c>
      <c r="B70" s="30" t="s">
        <v>16</v>
      </c>
      <c r="C70" s="30" t="s">
        <v>31</v>
      </c>
      <c r="D70" s="30"/>
      <c r="E70" s="30" t="s">
        <v>8</v>
      </c>
      <c r="F70" s="30" t="s">
        <v>219</v>
      </c>
      <c r="G70" s="30">
        <f>IF(H70="",0,IFERROR(IF(H70='MB2'!$C$9,1,0),0))</f>
        <v>0</v>
      </c>
      <c r="H70" s="30" t="str">
        <f t="shared" si="4"/>
        <v>ItalianoSodeca - Residencial AIRHOME</v>
      </c>
    </row>
    <row r="71" spans="1:8" ht="25.2" customHeight="1" x14ac:dyDescent="0.3">
      <c r="A71" s="30" t="s">
        <v>17</v>
      </c>
      <c r="B71" s="30" t="s">
        <v>16</v>
      </c>
      <c r="C71" s="34" t="s">
        <v>107</v>
      </c>
      <c r="D71" s="30"/>
      <c r="E71" s="30" t="s">
        <v>8</v>
      </c>
      <c r="F71" s="30" t="s">
        <v>219</v>
      </c>
      <c r="G71" s="30">
        <f>IF(H71="",0,IFERROR(IF(H71='MB2'!$C$9,1,0),0))</f>
        <v>0</v>
      </c>
      <c r="H71" s="30" t="str">
        <f t="shared" si="4"/>
        <v>ItalianoSodeca - Residencial AIRHOME</v>
      </c>
    </row>
    <row r="72" spans="1:8" ht="25.2" customHeight="1" x14ac:dyDescent="0.3">
      <c r="A72" s="30" t="s">
        <v>92</v>
      </c>
      <c r="B72" s="30" t="s">
        <v>0</v>
      </c>
      <c r="C72" s="30" t="s">
        <v>30</v>
      </c>
      <c r="D72" s="30"/>
      <c r="E72" s="30" t="s">
        <v>8</v>
      </c>
      <c r="F72" s="30" t="s">
        <v>219</v>
      </c>
      <c r="G72" s="30">
        <f>IF(H72="",0,IFERROR(IF(H72='MB2'!$C$9,1,0),0))</f>
        <v>0</v>
      </c>
      <c r="H72" s="30" t="str">
        <f t="shared" si="4"/>
        <v>ItalianoSodeca - Residencial AIRHOME</v>
      </c>
    </row>
    <row r="73" spans="1:8" ht="25.2" customHeight="1" x14ac:dyDescent="0.3">
      <c r="A73" s="30" t="s">
        <v>93</v>
      </c>
      <c r="B73" s="30" t="s">
        <v>0</v>
      </c>
      <c r="C73" s="30" t="s">
        <v>30</v>
      </c>
      <c r="D73" s="30"/>
      <c r="E73" s="30" t="s">
        <v>8</v>
      </c>
      <c r="F73" s="30" t="s">
        <v>219</v>
      </c>
      <c r="G73" s="30">
        <f>IF(H73="",0,IFERROR(IF(H73='MB2'!$C$9,1,0),0))</f>
        <v>0</v>
      </c>
      <c r="H73" s="30" t="str">
        <f t="shared" si="4"/>
        <v>ItalianoSodeca - Residencial AIRHOME</v>
      </c>
    </row>
    <row r="74" spans="1:8" ht="25.2" customHeight="1" x14ac:dyDescent="0.3">
      <c r="A74" s="30" t="s">
        <v>94</v>
      </c>
      <c r="B74" s="30" t="s">
        <v>0</v>
      </c>
      <c r="C74" s="30" t="s">
        <v>30</v>
      </c>
      <c r="D74" s="30"/>
      <c r="E74" s="30" t="s">
        <v>8</v>
      </c>
      <c r="F74" s="30" t="s">
        <v>219</v>
      </c>
      <c r="G74" s="30">
        <f>IF(H74="",0,IFERROR(IF(H74='MB2'!$C$9,1,0),0))</f>
        <v>0</v>
      </c>
      <c r="H74" s="30" t="str">
        <f t="shared" si="4"/>
        <v>ItalianoSodeca - Residencial AIRHOME</v>
      </c>
    </row>
    <row r="75" spans="1:8" ht="25.2" customHeight="1" x14ac:dyDescent="0.3">
      <c r="A75" s="30" t="s">
        <v>95</v>
      </c>
      <c r="B75" s="30" t="s">
        <v>0</v>
      </c>
      <c r="C75" s="30" t="s">
        <v>30</v>
      </c>
      <c r="D75" s="30"/>
      <c r="E75" s="30" t="s">
        <v>8</v>
      </c>
      <c r="F75" s="30" t="s">
        <v>219</v>
      </c>
      <c r="G75" s="30">
        <f>IF(H75="",0,IFERROR(IF(H75='MB2'!$C$9,1,0),0))</f>
        <v>0</v>
      </c>
      <c r="H75" s="30" t="str">
        <f t="shared" si="4"/>
        <v>ItalianoSodeca - Residencial AIRHOME</v>
      </c>
    </row>
    <row r="76" spans="1:8" ht="25.2" customHeight="1" x14ac:dyDescent="0.3">
      <c r="A76" s="30" t="s">
        <v>96</v>
      </c>
      <c r="B76" s="30" t="s">
        <v>0</v>
      </c>
      <c r="C76" s="30" t="s">
        <v>30</v>
      </c>
      <c r="D76" s="30"/>
      <c r="E76" s="30" t="s">
        <v>8</v>
      </c>
      <c r="F76" s="30" t="s">
        <v>219</v>
      </c>
      <c r="G76" s="30">
        <f>IF(H76="",0,IFERROR(IF(H76='MB2'!$C$9,1,0),0))</f>
        <v>0</v>
      </c>
      <c r="H76" s="30" t="str">
        <f t="shared" si="4"/>
        <v>ItalianoSodeca - Residencial AIRHOME</v>
      </c>
    </row>
    <row r="77" spans="1:8" ht="25.2" customHeight="1" x14ac:dyDescent="0.3">
      <c r="A77" s="30" t="s">
        <v>97</v>
      </c>
      <c r="B77" s="30" t="s">
        <v>0</v>
      </c>
      <c r="C77" s="30" t="s">
        <v>30</v>
      </c>
      <c r="D77" s="30"/>
      <c r="E77" s="30" t="s">
        <v>8</v>
      </c>
      <c r="F77" s="30" t="s">
        <v>219</v>
      </c>
      <c r="G77" s="30">
        <f>IF(H77="",0,IFERROR(IF(H77='MB2'!$C$9,1,0),0))</f>
        <v>0</v>
      </c>
      <c r="H77" s="30" t="str">
        <f t="shared" si="4"/>
        <v>ItalianoSodeca - Residencial AIRHOME</v>
      </c>
    </row>
    <row r="78" spans="1:8" ht="25.2" customHeight="1" x14ac:dyDescent="0.3">
      <c r="A78" s="30" t="s">
        <v>98</v>
      </c>
      <c r="B78" s="30" t="s">
        <v>0</v>
      </c>
      <c r="C78" s="30" t="s">
        <v>30</v>
      </c>
      <c r="D78" s="30"/>
      <c r="E78" s="30" t="s">
        <v>8</v>
      </c>
      <c r="F78" s="30" t="s">
        <v>219</v>
      </c>
      <c r="G78" s="30">
        <f>IF(H78="",0,IFERROR(IF(H78='MB2'!$C$9,1,0),0))</f>
        <v>0</v>
      </c>
      <c r="H78" s="30" t="str">
        <f t="shared" si="4"/>
        <v>ItalianoSodeca - Residencial AIRHOME</v>
      </c>
    </row>
    <row r="79" spans="1:8" ht="25.2" customHeight="1" x14ac:dyDescent="0.3">
      <c r="A79" s="30" t="s">
        <v>99</v>
      </c>
      <c r="B79" s="30" t="s">
        <v>0</v>
      </c>
      <c r="C79" s="30" t="s">
        <v>30</v>
      </c>
      <c r="D79" s="30"/>
      <c r="E79" s="30" t="s">
        <v>8</v>
      </c>
      <c r="F79" s="30" t="s">
        <v>219</v>
      </c>
      <c r="G79" s="30">
        <f>IF(H79="",0,IFERROR(IF(H79='MB2'!$C$9,1,0),0))</f>
        <v>0</v>
      </c>
      <c r="H79" s="30" t="str">
        <f t="shared" si="4"/>
        <v>ItalianoSodeca - Residencial AIRHOME</v>
      </c>
    </row>
    <row r="80" spans="1:8" ht="25.2" customHeight="1" x14ac:dyDescent="0.3">
      <c r="A80" s="30" t="s">
        <v>100</v>
      </c>
      <c r="B80" s="30" t="s">
        <v>0</v>
      </c>
      <c r="C80" s="30" t="s">
        <v>30</v>
      </c>
      <c r="D80" s="30"/>
      <c r="E80" s="30" t="s">
        <v>8</v>
      </c>
      <c r="F80" s="30" t="s">
        <v>219</v>
      </c>
      <c r="G80" s="30">
        <f>IF(H80="",0,IFERROR(IF(H80='MB2'!$C$9,1,0),0))</f>
        <v>0</v>
      </c>
      <c r="H80" s="30" t="str">
        <f t="shared" si="4"/>
        <v>ItalianoSodeca - Residencial AIRHOME</v>
      </c>
    </row>
    <row r="81" spans="1:8" ht="25.2" customHeight="1" x14ac:dyDescent="0.3">
      <c r="A81" s="30" t="s">
        <v>143</v>
      </c>
      <c r="B81" s="30" t="s">
        <v>0</v>
      </c>
      <c r="C81" s="30" t="s">
        <v>30</v>
      </c>
      <c r="D81" s="30"/>
      <c r="E81" s="30" t="s">
        <v>8</v>
      </c>
      <c r="F81" s="30" t="s">
        <v>219</v>
      </c>
      <c r="G81" s="30">
        <f>IF(H81="",0,IFERROR(IF(H81='MB2'!$C$9,1,0),0))</f>
        <v>0</v>
      </c>
      <c r="H81" s="30" t="str">
        <f t="shared" si="4"/>
        <v>ItalianoSodeca - Residencial AIRHOME</v>
      </c>
    </row>
    <row r="82" spans="1:8" ht="25.2" customHeight="1" x14ac:dyDescent="0.3">
      <c r="A82" s="30" t="s">
        <v>145</v>
      </c>
      <c r="B82" s="30" t="s">
        <v>0</v>
      </c>
      <c r="C82" s="30" t="s">
        <v>30</v>
      </c>
      <c r="D82" s="30"/>
      <c r="E82" s="30" t="s">
        <v>8</v>
      </c>
      <c r="F82" s="30" t="s">
        <v>219</v>
      </c>
      <c r="G82" s="30">
        <f>IF(H82="",0,IFERROR(IF(H82='MB2'!$C$9,1,0),0))</f>
        <v>0</v>
      </c>
      <c r="H82" s="30" t="str">
        <f t="shared" si="4"/>
        <v>ItalianoSodeca - Residencial AIRHOME</v>
      </c>
    </row>
    <row r="83" spans="1:8" ht="25.2" customHeight="1" x14ac:dyDescent="0.3">
      <c r="A83" s="30" t="s">
        <v>101</v>
      </c>
      <c r="B83" s="30" t="s">
        <v>0</v>
      </c>
      <c r="C83" s="30" t="s">
        <v>30</v>
      </c>
      <c r="D83" s="30"/>
      <c r="E83" s="30" t="s">
        <v>8</v>
      </c>
      <c r="F83" s="30" t="s">
        <v>219</v>
      </c>
      <c r="G83" s="30">
        <f>IF(H83="",0,IFERROR(IF(H83='MB2'!$C$9,1,0),0))</f>
        <v>0</v>
      </c>
      <c r="H83" s="30" t="str">
        <f t="shared" si="4"/>
        <v>ItalianoSodeca - Residencial AIRHOME</v>
      </c>
    </row>
    <row r="84" spans="1:8" ht="25.2" customHeight="1" x14ac:dyDescent="0.3">
      <c r="A84" s="30" t="s">
        <v>102</v>
      </c>
      <c r="B84" s="30" t="s">
        <v>0</v>
      </c>
      <c r="C84" s="30" t="s">
        <v>30</v>
      </c>
      <c r="D84" s="30"/>
      <c r="E84" s="30" t="s">
        <v>8</v>
      </c>
      <c r="F84" s="30" t="s">
        <v>219</v>
      </c>
      <c r="G84" s="30">
        <f>IF(H84="",0,IFERROR(IF(H84='MB2'!$C$9,1,0),0))</f>
        <v>0</v>
      </c>
      <c r="H84" s="30" t="str">
        <f t="shared" si="4"/>
        <v>ItalianoSodeca - Residencial AIRHOME</v>
      </c>
    </row>
    <row r="85" spans="1:8" ht="25.2" customHeight="1" x14ac:dyDescent="0.3">
      <c r="A85" s="30" t="s">
        <v>103</v>
      </c>
      <c r="B85" s="30" t="s">
        <v>0</v>
      </c>
      <c r="C85" s="30" t="s">
        <v>30</v>
      </c>
      <c r="D85" s="30"/>
      <c r="E85" s="30" t="s">
        <v>8</v>
      </c>
      <c r="F85" s="30" t="s">
        <v>219</v>
      </c>
      <c r="G85" s="30">
        <f>IF(H85="",0,IFERROR(IF(H85='MB2'!$C$9,1,0),0))</f>
        <v>0</v>
      </c>
      <c r="H85" s="30" t="str">
        <f t="shared" si="4"/>
        <v>ItalianoSodeca - Residencial AIRHOME</v>
      </c>
    </row>
    <row r="86" spans="1:8" ht="25.2" customHeight="1" x14ac:dyDescent="0.3">
      <c r="A86" s="30" t="s">
        <v>104</v>
      </c>
      <c r="B86" s="30" t="s">
        <v>0</v>
      </c>
      <c r="C86" s="30" t="s">
        <v>30</v>
      </c>
      <c r="D86" s="30"/>
      <c r="E86" s="30" t="s">
        <v>8</v>
      </c>
      <c r="F86" s="30" t="s">
        <v>219</v>
      </c>
      <c r="G86" s="30">
        <f>IF(H86="",0,IFERROR(IF(H86='MB2'!$C$9,1,0),0))</f>
        <v>0</v>
      </c>
      <c r="H86" s="30" t="str">
        <f t="shared" si="4"/>
        <v>ItalianoSodeca - Residencial AIRHOME</v>
      </c>
    </row>
    <row r="87" spans="1:8" ht="25.2" customHeight="1" x14ac:dyDescent="0.3">
      <c r="A87" s="30" t="s">
        <v>105</v>
      </c>
      <c r="B87" s="30" t="s">
        <v>0</v>
      </c>
      <c r="C87" s="30" t="s">
        <v>30</v>
      </c>
      <c r="D87" s="30"/>
      <c r="E87" s="30" t="s">
        <v>8</v>
      </c>
      <c r="F87" s="30" t="s">
        <v>219</v>
      </c>
      <c r="G87" s="30">
        <f>IF(H87="",0,IFERROR(IF(H87='MB2'!$C$9,1,0),0))</f>
        <v>0</v>
      </c>
      <c r="H87" s="30" t="str">
        <f t="shared" si="4"/>
        <v>ItalianoSodeca - Residencial AIRHOME</v>
      </c>
    </row>
    <row r="88" spans="1:8" ht="25.2" customHeight="1" x14ac:dyDescent="0.3">
      <c r="A88" s="30" t="s">
        <v>106</v>
      </c>
      <c r="B88" s="30" t="s">
        <v>0</v>
      </c>
      <c r="C88" s="30" t="s">
        <v>30</v>
      </c>
      <c r="D88" s="30"/>
      <c r="E88" s="30" t="s">
        <v>8</v>
      </c>
      <c r="F88" s="30" t="s">
        <v>219</v>
      </c>
      <c r="G88" s="30">
        <f>IF(H88="",0,IFERROR(IF(H88='MB2'!$C$9,1,0),0))</f>
        <v>0</v>
      </c>
      <c r="H88" s="30" t="str">
        <f t="shared" si="4"/>
        <v>ItalianoSodeca - Residencial AIRHOME</v>
      </c>
    </row>
    <row r="89" spans="1:8" ht="25.2" customHeight="1" x14ac:dyDescent="0.3">
      <c r="G89" s="22">
        <f>IF(H89="",0,IFERROR(IF(H89='MB2'!$C$9,1,0),0))</f>
        <v>0</v>
      </c>
      <c r="H89" t="str">
        <f t="shared" si="4"/>
        <v/>
      </c>
    </row>
    <row r="90" spans="1:8" ht="25.2" customHeight="1" x14ac:dyDescent="0.3">
      <c r="A90" s="30" t="s">
        <v>219</v>
      </c>
      <c r="B90" s="30"/>
      <c r="C90" s="30"/>
      <c r="D90" s="30"/>
      <c r="E90" s="30" t="s">
        <v>9</v>
      </c>
      <c r="F90" s="30" t="s">
        <v>219</v>
      </c>
      <c r="G90" s="30">
        <f>IF(H90="",0,IFERROR(IF(H90='MB2'!$C$9,1,0),0))</f>
        <v>0</v>
      </c>
      <c r="H90" s="30" t="str">
        <f>_xlfn.CONCAT(E90,F90)</f>
        <v>PortuguêsSodeca - Residencial AIRHOME</v>
      </c>
    </row>
    <row r="91" spans="1:8" ht="25.2" customHeight="1" x14ac:dyDescent="0.3">
      <c r="A91" s="30" t="s">
        <v>18</v>
      </c>
      <c r="B91" s="30" t="s">
        <v>35</v>
      </c>
      <c r="C91" s="30" t="s">
        <v>19</v>
      </c>
      <c r="D91" s="30"/>
      <c r="E91" s="30" t="s">
        <v>9</v>
      </c>
      <c r="F91" s="30" t="s">
        <v>219</v>
      </c>
      <c r="G91" s="30">
        <f>IF(H91="",0,IFERROR(IF(H91='MB2'!$C$9,1,0),0))</f>
        <v>0</v>
      </c>
      <c r="H91" s="30" t="str">
        <f t="shared" ref="H91:H111" si="5">_xlfn.CONCAT(E91,F91)</f>
        <v>PortuguêsSodeca - Residencial AIRHOME</v>
      </c>
    </row>
    <row r="92" spans="1:8" ht="25.2" customHeight="1" x14ac:dyDescent="0.3">
      <c r="A92" s="30" t="s">
        <v>108</v>
      </c>
      <c r="B92" s="30" t="s">
        <v>1</v>
      </c>
      <c r="C92" s="30" t="s">
        <v>31</v>
      </c>
      <c r="D92" s="30"/>
      <c r="E92" s="30" t="s">
        <v>9</v>
      </c>
      <c r="F92" s="30" t="s">
        <v>219</v>
      </c>
      <c r="G92" s="30">
        <f>IF(H92="",0,IFERROR(IF(H92='MB2'!$C$9,1,0),0))</f>
        <v>0</v>
      </c>
      <c r="H92" s="30" t="str">
        <f t="shared" si="5"/>
        <v>PortuguêsSodeca - Residencial AIRHOME</v>
      </c>
    </row>
    <row r="93" spans="1:8" ht="25.2" customHeight="1" x14ac:dyDescent="0.3">
      <c r="A93" s="30" t="s">
        <v>20</v>
      </c>
      <c r="B93" s="30" t="s">
        <v>1</v>
      </c>
      <c r="C93" s="34" t="s">
        <v>123</v>
      </c>
      <c r="D93" s="30"/>
      <c r="E93" s="30" t="s">
        <v>9</v>
      </c>
      <c r="F93" s="30" t="s">
        <v>219</v>
      </c>
      <c r="G93" s="30">
        <f>IF(H93="",0,IFERROR(IF(H93='MB2'!$C$9,1,0),0))</f>
        <v>0</v>
      </c>
      <c r="H93" s="30" t="str">
        <f t="shared" si="5"/>
        <v>PortuguêsSodeca - Residencial AIRHOME</v>
      </c>
    </row>
    <row r="94" spans="1:8" ht="25.2" customHeight="1" x14ac:dyDescent="0.3">
      <c r="A94" s="30" t="s">
        <v>109</v>
      </c>
      <c r="B94" s="30" t="s">
        <v>0</v>
      </c>
      <c r="C94" s="30" t="s">
        <v>30</v>
      </c>
      <c r="D94" s="30"/>
      <c r="E94" s="30" t="s">
        <v>9</v>
      </c>
      <c r="F94" s="30" t="s">
        <v>219</v>
      </c>
      <c r="G94" s="30">
        <f>IF(H94="",0,IFERROR(IF(H94='MB2'!$C$9,1,0),0))</f>
        <v>0</v>
      </c>
      <c r="H94" s="30" t="str">
        <f t="shared" si="5"/>
        <v>PortuguêsSodeca - Residencial AIRHOME</v>
      </c>
    </row>
    <row r="95" spans="1:8" ht="25.2" customHeight="1" x14ac:dyDescent="0.3">
      <c r="A95" s="30" t="s">
        <v>110</v>
      </c>
      <c r="B95" s="30" t="s">
        <v>0</v>
      </c>
      <c r="C95" s="30" t="s">
        <v>30</v>
      </c>
      <c r="D95" s="30"/>
      <c r="E95" s="30" t="s">
        <v>9</v>
      </c>
      <c r="F95" s="30" t="s">
        <v>219</v>
      </c>
      <c r="G95" s="30">
        <f>IF(H95="",0,IFERROR(IF(H95='MB2'!$C$9,1,0),0))</f>
        <v>0</v>
      </c>
      <c r="H95" s="30" t="str">
        <f t="shared" si="5"/>
        <v>PortuguêsSodeca - Residencial AIRHOME</v>
      </c>
    </row>
    <row r="96" spans="1:8" ht="25.2" customHeight="1" x14ac:dyDescent="0.3">
      <c r="A96" s="30" t="s">
        <v>111</v>
      </c>
      <c r="B96" s="30" t="s">
        <v>0</v>
      </c>
      <c r="C96" s="30" t="s">
        <v>30</v>
      </c>
      <c r="D96" s="30"/>
      <c r="E96" s="30" t="s">
        <v>9</v>
      </c>
      <c r="F96" s="30" t="s">
        <v>219</v>
      </c>
      <c r="G96" s="30">
        <f>IF(H96="",0,IFERROR(IF(H96='MB2'!$C$9,1,0),0))</f>
        <v>0</v>
      </c>
      <c r="H96" s="30" t="str">
        <f t="shared" si="5"/>
        <v>PortuguêsSodeca - Residencial AIRHOME</v>
      </c>
    </row>
    <row r="97" spans="1:8" ht="25.2" customHeight="1" x14ac:dyDescent="0.3">
      <c r="A97" s="30" t="s">
        <v>112</v>
      </c>
      <c r="B97" s="30" t="s">
        <v>0</v>
      </c>
      <c r="C97" s="30" t="s">
        <v>30</v>
      </c>
      <c r="D97" s="30"/>
      <c r="E97" s="30" t="s">
        <v>9</v>
      </c>
      <c r="F97" s="30" t="s">
        <v>219</v>
      </c>
      <c r="G97" s="30">
        <f>IF(H97="",0,IFERROR(IF(H97='MB2'!$C$9,1,0),0))</f>
        <v>0</v>
      </c>
      <c r="H97" s="30" t="str">
        <f t="shared" si="5"/>
        <v>PortuguêsSodeca - Residencial AIRHOME</v>
      </c>
    </row>
    <row r="98" spans="1:8" ht="25.2" customHeight="1" x14ac:dyDescent="0.3">
      <c r="A98" s="30" t="s">
        <v>113</v>
      </c>
      <c r="B98" s="30" t="s">
        <v>0</v>
      </c>
      <c r="C98" s="30" t="s">
        <v>30</v>
      </c>
      <c r="D98" s="30"/>
      <c r="E98" s="30" t="s">
        <v>9</v>
      </c>
      <c r="F98" s="30" t="s">
        <v>219</v>
      </c>
      <c r="G98" s="30">
        <f>IF(H98="",0,IFERROR(IF(H98='MB2'!$C$9,1,0),0))</f>
        <v>0</v>
      </c>
      <c r="H98" s="30" t="str">
        <f t="shared" si="5"/>
        <v>PortuguêsSodeca - Residencial AIRHOME</v>
      </c>
    </row>
    <row r="99" spans="1:8" ht="25.2" customHeight="1" x14ac:dyDescent="0.3">
      <c r="A99" s="30" t="s">
        <v>44</v>
      </c>
      <c r="B99" s="30" t="s">
        <v>0</v>
      </c>
      <c r="C99" s="30" t="s">
        <v>30</v>
      </c>
      <c r="D99" s="30"/>
      <c r="E99" s="30" t="s">
        <v>9</v>
      </c>
      <c r="F99" s="30" t="s">
        <v>219</v>
      </c>
      <c r="G99" s="30">
        <f>IF(H99="",0,IFERROR(IF(H99='MB2'!$C$9,1,0),0))</f>
        <v>0</v>
      </c>
      <c r="H99" s="30" t="str">
        <f t="shared" si="5"/>
        <v>PortuguêsSodeca - Residencial AIRHOME</v>
      </c>
    </row>
    <row r="100" spans="1:8" ht="25.2" customHeight="1" x14ac:dyDescent="0.3">
      <c r="A100" s="30" t="s">
        <v>45</v>
      </c>
      <c r="B100" s="30" t="s">
        <v>0</v>
      </c>
      <c r="C100" s="30" t="s">
        <v>30</v>
      </c>
      <c r="D100" s="30"/>
      <c r="E100" s="30" t="s">
        <v>9</v>
      </c>
      <c r="F100" s="30" t="s">
        <v>219</v>
      </c>
      <c r="G100" s="30">
        <f>IF(H100="",0,IFERROR(IF(H100='MB2'!$C$9,1,0),0))</f>
        <v>0</v>
      </c>
      <c r="H100" s="30" t="str">
        <f t="shared" si="5"/>
        <v>PortuguêsSodeca - Residencial AIRHOME</v>
      </c>
    </row>
    <row r="101" spans="1:8" ht="25.2" customHeight="1" x14ac:dyDescent="0.3">
      <c r="A101" s="30" t="s">
        <v>114</v>
      </c>
      <c r="B101" s="30" t="s">
        <v>0</v>
      </c>
      <c r="C101" s="30" t="s">
        <v>30</v>
      </c>
      <c r="D101" s="30"/>
      <c r="E101" s="30" t="s">
        <v>9</v>
      </c>
      <c r="F101" s="30" t="s">
        <v>219</v>
      </c>
      <c r="G101" s="30">
        <f>IF(H101="",0,IFERROR(IF(H101='MB2'!$C$9,1,0),0))</f>
        <v>0</v>
      </c>
      <c r="H101" s="30" t="str">
        <f t="shared" si="5"/>
        <v>PortuguêsSodeca - Residencial AIRHOME</v>
      </c>
    </row>
    <row r="102" spans="1:8" ht="25.2" customHeight="1" x14ac:dyDescent="0.3">
      <c r="A102" s="30" t="s">
        <v>115</v>
      </c>
      <c r="B102" s="30" t="s">
        <v>0</v>
      </c>
      <c r="C102" s="30" t="s">
        <v>30</v>
      </c>
      <c r="D102" s="30"/>
      <c r="E102" s="30" t="s">
        <v>9</v>
      </c>
      <c r="F102" s="30" t="s">
        <v>219</v>
      </c>
      <c r="G102" s="30">
        <f>IF(H102="",0,IFERROR(IF(H102='MB2'!$C$9,1,0),0))</f>
        <v>0</v>
      </c>
      <c r="H102" s="30" t="str">
        <f t="shared" si="5"/>
        <v>PortuguêsSodeca - Residencial AIRHOME</v>
      </c>
    </row>
    <row r="103" spans="1:8" ht="25.2" customHeight="1" x14ac:dyDescent="0.3">
      <c r="A103" s="30" t="s">
        <v>144</v>
      </c>
      <c r="B103" s="30" t="s">
        <v>0</v>
      </c>
      <c r="C103" s="30" t="s">
        <v>30</v>
      </c>
      <c r="D103" s="30"/>
      <c r="E103" s="30" t="s">
        <v>9</v>
      </c>
      <c r="F103" s="30" t="s">
        <v>219</v>
      </c>
      <c r="G103" s="30">
        <f>IF(H103="",0,IFERROR(IF(H103='MB2'!$C$9,1,0),0))</f>
        <v>0</v>
      </c>
      <c r="H103" s="30" t="str">
        <f t="shared" si="5"/>
        <v>PortuguêsSodeca - Residencial AIRHOME</v>
      </c>
    </row>
    <row r="104" spans="1:8" ht="25.2" customHeight="1" x14ac:dyDescent="0.3">
      <c r="A104" s="30" t="s">
        <v>116</v>
      </c>
      <c r="B104" s="30" t="s">
        <v>0</v>
      </c>
      <c r="C104" s="30" t="s">
        <v>30</v>
      </c>
      <c r="D104" s="30"/>
      <c r="E104" s="30" t="s">
        <v>9</v>
      </c>
      <c r="F104" s="30" t="s">
        <v>219</v>
      </c>
      <c r="G104" s="30">
        <f>IF(H104="",0,IFERROR(IF(H104='MB2'!$C$9,1,0),0))</f>
        <v>0</v>
      </c>
      <c r="H104" s="30" t="str">
        <f t="shared" si="5"/>
        <v>PortuguêsSodeca - Residencial AIRHOME</v>
      </c>
    </row>
    <row r="105" spans="1:8" ht="25.2" customHeight="1" x14ac:dyDescent="0.3">
      <c r="A105" s="30" t="s">
        <v>117</v>
      </c>
      <c r="B105" s="30" t="s">
        <v>0</v>
      </c>
      <c r="C105" s="30" t="s">
        <v>30</v>
      </c>
      <c r="D105" s="30"/>
      <c r="E105" s="30" t="s">
        <v>9</v>
      </c>
      <c r="F105" s="30" t="s">
        <v>219</v>
      </c>
      <c r="G105" s="30">
        <f>IF(H105="",0,IFERROR(IF(H105='MB2'!$C$9,1,0),0))</f>
        <v>0</v>
      </c>
      <c r="H105" s="30" t="str">
        <f t="shared" si="5"/>
        <v>PortuguêsSodeca - Residencial AIRHOME</v>
      </c>
    </row>
    <row r="106" spans="1:8" ht="25.2" customHeight="1" x14ac:dyDescent="0.3">
      <c r="A106" s="30" t="s">
        <v>118</v>
      </c>
      <c r="B106" s="30" t="s">
        <v>0</v>
      </c>
      <c r="C106" s="30" t="s">
        <v>30</v>
      </c>
      <c r="D106" s="30"/>
      <c r="E106" s="30" t="s">
        <v>9</v>
      </c>
      <c r="F106" s="30" t="s">
        <v>219</v>
      </c>
      <c r="G106" s="30">
        <f>IF(H106="",0,IFERROR(IF(H106='MB2'!$C$9,1,0),0))</f>
        <v>0</v>
      </c>
      <c r="H106" s="30" t="str">
        <f t="shared" si="5"/>
        <v>PortuguêsSodeca - Residencial AIRHOME</v>
      </c>
    </row>
    <row r="107" spans="1:8" ht="25.2" customHeight="1" x14ac:dyDescent="0.3">
      <c r="A107" s="30" t="s">
        <v>119</v>
      </c>
      <c r="B107" s="30" t="s">
        <v>0</v>
      </c>
      <c r="C107" s="30" t="s">
        <v>30</v>
      </c>
      <c r="D107" s="30"/>
      <c r="E107" s="30" t="s">
        <v>9</v>
      </c>
      <c r="F107" s="30" t="s">
        <v>219</v>
      </c>
      <c r="G107" s="30">
        <f>IF(H107="",0,IFERROR(IF(H107='MB2'!$C$9,1,0),0))</f>
        <v>0</v>
      </c>
      <c r="H107" s="30" t="str">
        <f t="shared" si="5"/>
        <v>PortuguêsSodeca - Residencial AIRHOME</v>
      </c>
    </row>
    <row r="108" spans="1:8" ht="25.2" customHeight="1" x14ac:dyDescent="0.3">
      <c r="A108" s="30" t="s">
        <v>120</v>
      </c>
      <c r="B108" s="30" t="s">
        <v>0</v>
      </c>
      <c r="C108" s="30" t="s">
        <v>30</v>
      </c>
      <c r="D108" s="30"/>
      <c r="E108" s="30" t="s">
        <v>9</v>
      </c>
      <c r="F108" s="30" t="s">
        <v>219</v>
      </c>
      <c r="G108" s="30">
        <f>IF(H108="",0,IFERROR(IF(H108='MB2'!$C$9,1,0),0))</f>
        <v>0</v>
      </c>
      <c r="H108" s="30" t="str">
        <f t="shared" si="5"/>
        <v>PortuguêsSodeca - Residencial AIRHOME</v>
      </c>
    </row>
    <row r="109" spans="1:8" ht="25.2" customHeight="1" x14ac:dyDescent="0.3">
      <c r="A109" s="30" t="s">
        <v>121</v>
      </c>
      <c r="B109" s="30" t="s">
        <v>0</v>
      </c>
      <c r="C109" s="30" t="s">
        <v>30</v>
      </c>
      <c r="D109" s="30"/>
      <c r="E109" s="30" t="s">
        <v>9</v>
      </c>
      <c r="F109" s="30" t="s">
        <v>219</v>
      </c>
      <c r="G109" s="30">
        <f>IF(H109="",0,IFERROR(IF(H109='MB2'!$C$9,1,0),0))</f>
        <v>0</v>
      </c>
      <c r="H109" s="30" t="str">
        <f t="shared" si="5"/>
        <v>PortuguêsSodeca - Residencial AIRHOME</v>
      </c>
    </row>
    <row r="110" spans="1:8" ht="25.2" customHeight="1" x14ac:dyDescent="0.3">
      <c r="A110" s="30" t="s">
        <v>122</v>
      </c>
      <c r="B110" s="30" t="s">
        <v>0</v>
      </c>
      <c r="C110" s="30" t="s">
        <v>30</v>
      </c>
      <c r="D110" s="30"/>
      <c r="E110" s="30" t="s">
        <v>9</v>
      </c>
      <c r="F110" s="30" t="s">
        <v>219</v>
      </c>
      <c r="G110" s="30">
        <f>IF(H110="",0,IFERROR(IF(H110='MB2'!$C$9,1,0),0))</f>
        <v>0</v>
      </c>
      <c r="H110" s="30" t="str">
        <f t="shared" si="5"/>
        <v>PortuguêsSodeca - Residencial AIRHOME</v>
      </c>
    </row>
    <row r="111" spans="1:8" ht="25.2" customHeight="1" x14ac:dyDescent="0.3">
      <c r="G111" s="22">
        <f>IF(H111="",0,IFERROR(IF(H111='MB2'!$C$9,1,0),0))</f>
        <v>0</v>
      </c>
      <c r="H111" t="str">
        <f t="shared" si="5"/>
        <v/>
      </c>
    </row>
    <row r="112" spans="1:8" ht="25.2" customHeight="1" x14ac:dyDescent="0.3">
      <c r="A112" s="30" t="s">
        <v>219</v>
      </c>
      <c r="B112" s="30"/>
      <c r="C112" s="30"/>
      <c r="D112" s="30"/>
      <c r="E112" s="30" t="s">
        <v>10</v>
      </c>
      <c r="F112" s="30" t="s">
        <v>219</v>
      </c>
      <c r="G112" s="30">
        <f>IF(H112="",0,IFERROR(IF(H112='MB2'!$C$9,1,0),0))</f>
        <v>0</v>
      </c>
      <c r="H112" s="30" t="str">
        <f>_xlfn.CONCAT(E112,F112)</f>
        <v>DeutschSodeca - Residencial AIRHOME</v>
      </c>
    </row>
    <row r="113" spans="1:8" ht="25.2" customHeight="1" x14ac:dyDescent="0.3">
      <c r="A113" s="30" t="s">
        <v>21</v>
      </c>
      <c r="B113" s="30" t="s">
        <v>36</v>
      </c>
      <c r="C113" s="30" t="s">
        <v>22</v>
      </c>
      <c r="D113" s="30"/>
      <c r="E113" s="30" t="s">
        <v>10</v>
      </c>
      <c r="F113" s="30" t="s">
        <v>219</v>
      </c>
      <c r="G113" s="30">
        <f>IF(H113="",0,IFERROR(IF(H113='MB2'!$C$9,1,0),0))</f>
        <v>0</v>
      </c>
      <c r="H113" s="30" t="str">
        <f t="shared" ref="H113:H133" si="6">_xlfn.CONCAT(E113,F113)</f>
        <v>DeutschSodeca - Residencial AIRHOME</v>
      </c>
    </row>
    <row r="114" spans="1:8" ht="25.2" customHeight="1" x14ac:dyDescent="0.3">
      <c r="A114" s="30" t="s">
        <v>124</v>
      </c>
      <c r="B114" s="30" t="s">
        <v>16</v>
      </c>
      <c r="C114" s="30" t="s">
        <v>37</v>
      </c>
      <c r="D114" s="30"/>
      <c r="E114" s="30" t="s">
        <v>10</v>
      </c>
      <c r="F114" s="30" t="s">
        <v>219</v>
      </c>
      <c r="G114" s="30">
        <f>IF(H114="",0,IFERROR(IF(H114='MB2'!$C$9,1,0),0))</f>
        <v>0</v>
      </c>
      <c r="H114" s="30" t="str">
        <f t="shared" si="6"/>
        <v>DeutschSodeca - Residencial AIRHOME</v>
      </c>
    </row>
    <row r="115" spans="1:8" ht="25.2" customHeight="1" x14ac:dyDescent="0.3">
      <c r="A115" s="30" t="s">
        <v>24</v>
      </c>
      <c r="B115" s="30" t="s">
        <v>16</v>
      </c>
      <c r="C115" s="34" t="s">
        <v>140</v>
      </c>
      <c r="D115" s="30"/>
      <c r="E115" s="30" t="s">
        <v>10</v>
      </c>
      <c r="F115" s="30" t="s">
        <v>219</v>
      </c>
      <c r="G115" s="30">
        <f>IF(H115="",0,IFERROR(IF(H115='MB2'!$C$9,1,0),0))</f>
        <v>0</v>
      </c>
      <c r="H115" s="30" t="str">
        <f t="shared" si="6"/>
        <v>DeutschSodeca - Residencial AIRHOME</v>
      </c>
    </row>
    <row r="116" spans="1:8" ht="25.2" customHeight="1" x14ac:dyDescent="0.3">
      <c r="A116" s="30" t="s">
        <v>23</v>
      </c>
      <c r="B116" s="30" t="s">
        <v>0</v>
      </c>
      <c r="C116" s="30" t="s">
        <v>30</v>
      </c>
      <c r="D116" s="30"/>
      <c r="E116" s="30" t="s">
        <v>10</v>
      </c>
      <c r="F116" s="30" t="s">
        <v>219</v>
      </c>
      <c r="G116" s="30">
        <f>IF(H116="",0,IFERROR(IF(H116='MB2'!$C$9,1,0),0))</f>
        <v>0</v>
      </c>
      <c r="H116" s="30" t="str">
        <f t="shared" si="6"/>
        <v>DeutschSodeca - Residencial AIRHOME</v>
      </c>
    </row>
    <row r="117" spans="1:8" ht="25.2" customHeight="1" x14ac:dyDescent="0.3">
      <c r="A117" s="30" t="s">
        <v>125</v>
      </c>
      <c r="B117" s="30" t="s">
        <v>0</v>
      </c>
      <c r="C117" s="30" t="s">
        <v>30</v>
      </c>
      <c r="D117" s="30"/>
      <c r="E117" s="30" t="s">
        <v>10</v>
      </c>
      <c r="F117" s="30" t="s">
        <v>219</v>
      </c>
      <c r="G117" s="30">
        <f>IF(H117="",0,IFERROR(IF(H117='MB2'!$C$9,1,0),0))</f>
        <v>0</v>
      </c>
      <c r="H117" s="30" t="str">
        <f t="shared" si="6"/>
        <v>DeutschSodeca - Residencial AIRHOME</v>
      </c>
    </row>
    <row r="118" spans="1:8" ht="25.2" customHeight="1" x14ac:dyDescent="0.3">
      <c r="A118" s="30" t="s">
        <v>126</v>
      </c>
      <c r="B118" s="30" t="s">
        <v>0</v>
      </c>
      <c r="C118" s="30" t="s">
        <v>30</v>
      </c>
      <c r="D118" s="30"/>
      <c r="E118" s="30" t="s">
        <v>10</v>
      </c>
      <c r="F118" s="30" t="s">
        <v>219</v>
      </c>
      <c r="G118" s="30">
        <f>IF(H118="",0,IFERROR(IF(H118='MB2'!$C$9,1,0),0))</f>
        <v>0</v>
      </c>
      <c r="H118" s="30" t="str">
        <f t="shared" si="6"/>
        <v>DeutschSodeca - Residencial AIRHOME</v>
      </c>
    </row>
    <row r="119" spans="1:8" ht="25.2" customHeight="1" x14ac:dyDescent="0.3">
      <c r="A119" s="30" t="s">
        <v>127</v>
      </c>
      <c r="B119" s="30" t="s">
        <v>0</v>
      </c>
      <c r="C119" s="30" t="s">
        <v>30</v>
      </c>
      <c r="D119" s="30"/>
      <c r="E119" s="30" t="s">
        <v>10</v>
      </c>
      <c r="F119" s="30" t="s">
        <v>219</v>
      </c>
      <c r="G119" s="30">
        <f>IF(H119="",0,IFERROR(IF(H119='MB2'!$C$9,1,0),0))</f>
        <v>0</v>
      </c>
      <c r="H119" s="30" t="str">
        <f t="shared" si="6"/>
        <v>DeutschSodeca - Residencial AIRHOME</v>
      </c>
    </row>
    <row r="120" spans="1:8" ht="25.2" customHeight="1" x14ac:dyDescent="0.3">
      <c r="A120" s="30" t="s">
        <v>128</v>
      </c>
      <c r="B120" s="30" t="s">
        <v>0</v>
      </c>
      <c r="C120" s="30" t="s">
        <v>30</v>
      </c>
      <c r="D120" s="30"/>
      <c r="E120" s="30" t="s">
        <v>10</v>
      </c>
      <c r="F120" s="30" t="s">
        <v>219</v>
      </c>
      <c r="G120" s="30">
        <f>IF(H120="",0,IFERROR(IF(H120='MB2'!$C$9,1,0),0))</f>
        <v>0</v>
      </c>
      <c r="H120" s="30" t="str">
        <f t="shared" si="6"/>
        <v>DeutschSodeca - Residencial AIRHOME</v>
      </c>
    </row>
    <row r="121" spans="1:8" ht="25.2" customHeight="1" x14ac:dyDescent="0.3">
      <c r="A121" s="30" t="s">
        <v>129</v>
      </c>
      <c r="B121" s="30" t="s">
        <v>0</v>
      </c>
      <c r="C121" s="30" t="s">
        <v>30</v>
      </c>
      <c r="D121" s="30"/>
      <c r="E121" s="30" t="s">
        <v>10</v>
      </c>
      <c r="F121" s="30" t="s">
        <v>219</v>
      </c>
      <c r="G121" s="30">
        <f>IF(H121="",0,IFERROR(IF(H121='MB2'!$C$9,1,0),0))</f>
        <v>0</v>
      </c>
      <c r="H121" s="30" t="str">
        <f t="shared" si="6"/>
        <v>DeutschSodeca - Residencial AIRHOME</v>
      </c>
    </row>
    <row r="122" spans="1:8" ht="25.2" customHeight="1" x14ac:dyDescent="0.3">
      <c r="A122" s="30" t="s">
        <v>130</v>
      </c>
      <c r="B122" s="30" t="s">
        <v>0</v>
      </c>
      <c r="C122" s="30" t="s">
        <v>30</v>
      </c>
      <c r="D122" s="30"/>
      <c r="E122" s="30" t="s">
        <v>10</v>
      </c>
      <c r="F122" s="30" t="s">
        <v>219</v>
      </c>
      <c r="G122" s="30">
        <f>IF(H122="",0,IFERROR(IF(H122='MB2'!$C$9,1,0),0))</f>
        <v>0</v>
      </c>
      <c r="H122" s="30" t="str">
        <f t="shared" si="6"/>
        <v>DeutschSodeca - Residencial AIRHOME</v>
      </c>
    </row>
    <row r="123" spans="1:8" ht="25.2" customHeight="1" x14ac:dyDescent="0.3">
      <c r="A123" s="30" t="s">
        <v>131</v>
      </c>
      <c r="B123" s="30" t="s">
        <v>0</v>
      </c>
      <c r="C123" s="30" t="s">
        <v>30</v>
      </c>
      <c r="D123" s="30"/>
      <c r="E123" s="30" t="s">
        <v>10</v>
      </c>
      <c r="F123" s="30" t="s">
        <v>219</v>
      </c>
      <c r="G123" s="30">
        <f>IF(H123="",0,IFERROR(IF(H123='MB2'!$C$9,1,0),0))</f>
        <v>0</v>
      </c>
      <c r="H123" s="30" t="str">
        <f t="shared" si="6"/>
        <v>DeutschSodeca - Residencial AIRHOME</v>
      </c>
    </row>
    <row r="124" spans="1:8" ht="25.2" customHeight="1" x14ac:dyDescent="0.3">
      <c r="A124" s="30" t="s">
        <v>132</v>
      </c>
      <c r="B124" s="30" t="s">
        <v>0</v>
      </c>
      <c r="C124" s="30" t="s">
        <v>30</v>
      </c>
      <c r="D124" s="30"/>
      <c r="E124" s="30" t="s">
        <v>10</v>
      </c>
      <c r="F124" s="30" t="s">
        <v>219</v>
      </c>
      <c r="G124" s="30">
        <f>IF(H124="",0,IFERROR(IF(H124='MB2'!$C$9,1,0),0))</f>
        <v>0</v>
      </c>
      <c r="H124" s="30" t="str">
        <f t="shared" si="6"/>
        <v>DeutschSodeca - Residencial AIRHOME</v>
      </c>
    </row>
    <row r="125" spans="1:8" ht="25.2" customHeight="1" x14ac:dyDescent="0.3">
      <c r="A125" s="30" t="s">
        <v>146</v>
      </c>
      <c r="B125" s="30" t="s">
        <v>0</v>
      </c>
      <c r="C125" s="30" t="s">
        <v>30</v>
      </c>
      <c r="D125" s="30"/>
      <c r="E125" s="30" t="s">
        <v>10</v>
      </c>
      <c r="F125" s="30" t="s">
        <v>219</v>
      </c>
      <c r="G125" s="30">
        <f>IF(H125="",0,IFERROR(IF(H125='MB2'!$C$9,1,0),0))</f>
        <v>0</v>
      </c>
      <c r="H125" s="30" t="str">
        <f t="shared" si="6"/>
        <v>DeutschSodeca - Residencial AIRHOME</v>
      </c>
    </row>
    <row r="126" spans="1:8" ht="25.2" customHeight="1" x14ac:dyDescent="0.3">
      <c r="A126" s="30" t="s">
        <v>133</v>
      </c>
      <c r="B126" s="30" t="s">
        <v>0</v>
      </c>
      <c r="C126" s="30" t="s">
        <v>30</v>
      </c>
      <c r="D126" s="30"/>
      <c r="E126" s="30" t="s">
        <v>10</v>
      </c>
      <c r="F126" s="30" t="s">
        <v>219</v>
      </c>
      <c r="G126" s="30">
        <f>IF(H126="",0,IFERROR(IF(H126='MB2'!$C$9,1,0),0))</f>
        <v>0</v>
      </c>
      <c r="H126" s="30" t="str">
        <f t="shared" si="6"/>
        <v>DeutschSodeca - Residencial AIRHOME</v>
      </c>
    </row>
    <row r="127" spans="1:8" ht="25.2" customHeight="1" x14ac:dyDescent="0.3">
      <c r="A127" s="30" t="s">
        <v>134</v>
      </c>
      <c r="B127" s="30" t="s">
        <v>0</v>
      </c>
      <c r="C127" s="30" t="s">
        <v>30</v>
      </c>
      <c r="D127" s="30"/>
      <c r="E127" s="30" t="s">
        <v>10</v>
      </c>
      <c r="F127" s="30" t="s">
        <v>219</v>
      </c>
      <c r="G127" s="30">
        <f>IF(H127="",0,IFERROR(IF(H127='MB2'!$C$9,1,0),0))</f>
        <v>0</v>
      </c>
      <c r="H127" s="30" t="str">
        <f t="shared" si="6"/>
        <v>DeutschSodeca - Residencial AIRHOME</v>
      </c>
    </row>
    <row r="128" spans="1:8" ht="25.2" customHeight="1" x14ac:dyDescent="0.3">
      <c r="A128" s="30" t="s">
        <v>135</v>
      </c>
      <c r="B128" s="30" t="s">
        <v>0</v>
      </c>
      <c r="C128" s="30" t="s">
        <v>30</v>
      </c>
      <c r="D128" s="30"/>
      <c r="E128" s="30" t="s">
        <v>10</v>
      </c>
      <c r="F128" s="30" t="s">
        <v>219</v>
      </c>
      <c r="G128" s="30">
        <f>IF(H128="",0,IFERROR(IF(H128='MB2'!$C$9,1,0),0))</f>
        <v>0</v>
      </c>
      <c r="H128" s="30" t="str">
        <f t="shared" si="6"/>
        <v>DeutschSodeca - Residencial AIRHOME</v>
      </c>
    </row>
    <row r="129" spans="1:8" ht="25.2" customHeight="1" x14ac:dyDescent="0.3">
      <c r="A129" s="30" t="s">
        <v>136</v>
      </c>
      <c r="B129" s="30" t="s">
        <v>0</v>
      </c>
      <c r="C129" s="30" t="s">
        <v>30</v>
      </c>
      <c r="D129" s="30"/>
      <c r="E129" s="30" t="s">
        <v>10</v>
      </c>
      <c r="F129" s="30" t="s">
        <v>219</v>
      </c>
      <c r="G129" s="30">
        <f>IF(H129="",0,IFERROR(IF(H129='MB2'!$C$9,1,0),0))</f>
        <v>0</v>
      </c>
      <c r="H129" s="30" t="str">
        <f t="shared" si="6"/>
        <v>DeutschSodeca - Residencial AIRHOME</v>
      </c>
    </row>
    <row r="130" spans="1:8" ht="25.2" customHeight="1" x14ac:dyDescent="0.3">
      <c r="A130" s="30" t="s">
        <v>137</v>
      </c>
      <c r="B130" s="30" t="s">
        <v>0</v>
      </c>
      <c r="C130" s="30" t="s">
        <v>30</v>
      </c>
      <c r="D130" s="30"/>
      <c r="E130" s="30" t="s">
        <v>10</v>
      </c>
      <c r="F130" s="30" t="s">
        <v>219</v>
      </c>
      <c r="G130" s="30">
        <f>IF(H130="",0,IFERROR(IF(H130='MB2'!$C$9,1,0),0))</f>
        <v>0</v>
      </c>
      <c r="H130" s="30" t="str">
        <f t="shared" si="6"/>
        <v>DeutschSodeca - Residencial AIRHOME</v>
      </c>
    </row>
    <row r="131" spans="1:8" ht="25.2" customHeight="1" x14ac:dyDescent="0.3">
      <c r="A131" s="30" t="s">
        <v>138</v>
      </c>
      <c r="B131" s="30" t="s">
        <v>0</v>
      </c>
      <c r="C131" s="30" t="s">
        <v>30</v>
      </c>
      <c r="D131" s="30"/>
      <c r="E131" s="30" t="s">
        <v>10</v>
      </c>
      <c r="F131" s="30" t="s">
        <v>219</v>
      </c>
      <c r="G131" s="30">
        <f>IF(H131="",0,IFERROR(IF(H131='MB2'!$C$9,1,0),0))</f>
        <v>0</v>
      </c>
      <c r="H131" s="30" t="str">
        <f t="shared" si="6"/>
        <v>DeutschSodeca - Residencial AIRHOME</v>
      </c>
    </row>
    <row r="132" spans="1:8" ht="25.2" customHeight="1" x14ac:dyDescent="0.3">
      <c r="A132" s="30" t="s">
        <v>139</v>
      </c>
      <c r="B132" s="30" t="s">
        <v>0</v>
      </c>
      <c r="C132" s="30" t="s">
        <v>30</v>
      </c>
      <c r="D132" s="30"/>
      <c r="E132" s="30" t="s">
        <v>10</v>
      </c>
      <c r="F132" s="30" t="s">
        <v>219</v>
      </c>
      <c r="G132" s="30">
        <f>IF(H132="",0,IFERROR(IF(H132='MB2'!$C$9,1,0),0))</f>
        <v>0</v>
      </c>
      <c r="H132" s="30" t="str">
        <f t="shared" si="6"/>
        <v>DeutschSodeca - Residencial AIRHOME</v>
      </c>
    </row>
    <row r="133" spans="1:8" ht="25.2" customHeight="1" x14ac:dyDescent="0.3">
      <c r="G133" s="22">
        <f>IF(H133="",0,IFERROR(IF(H133='MB2'!$C$9,1,0),0))</f>
        <v>0</v>
      </c>
      <c r="H133" t="str">
        <f t="shared" si="6"/>
        <v/>
      </c>
    </row>
    <row r="134" spans="1:8" ht="25.2" customHeight="1" x14ac:dyDescent="0.3">
      <c r="A134" s="13" t="s">
        <v>218</v>
      </c>
      <c r="B134" s="13"/>
      <c r="C134" s="13"/>
      <c r="D134" s="13"/>
      <c r="E134" s="13" t="s">
        <v>6</v>
      </c>
      <c r="F134" s="13" t="s">
        <v>218</v>
      </c>
      <c r="G134" s="13">
        <f>IF(H134="",0,IFERROR(IF(H134='MB2'!$C$9,1,0),0))</f>
        <v>0</v>
      </c>
      <c r="H134" s="13" t="str">
        <f t="shared" ref="H134:H156" si="7">_xlfn.CONCAT(E134,F134)</f>
        <v>EspañolSodeca - Residencial AIRHOME (350/V)</v>
      </c>
    </row>
    <row r="135" spans="1:8" ht="25.2" customHeight="1" x14ac:dyDescent="0.3">
      <c r="A135" s="13" t="s">
        <v>2</v>
      </c>
      <c r="B135" s="13" t="s">
        <v>32</v>
      </c>
      <c r="C135" s="13" t="s">
        <v>3</v>
      </c>
      <c r="D135" s="13"/>
      <c r="E135" s="13" t="s">
        <v>6</v>
      </c>
      <c r="F135" s="13" t="s">
        <v>218</v>
      </c>
      <c r="G135" s="13">
        <f>IF(H135="",0,IFERROR(IF(H135='MB2'!$C$9,1,0),0))</f>
        <v>0</v>
      </c>
      <c r="H135" s="13" t="str">
        <f t="shared" si="7"/>
        <v>EspañolSodeca - Residencial AIRHOME (350/V)</v>
      </c>
    </row>
    <row r="136" spans="1:8" ht="25.2" customHeight="1" x14ac:dyDescent="0.3">
      <c r="A136" s="15" t="s">
        <v>38</v>
      </c>
      <c r="B136" s="13" t="s">
        <v>1</v>
      </c>
      <c r="C136" s="13" t="s">
        <v>31</v>
      </c>
      <c r="D136" s="13"/>
      <c r="E136" s="13" t="s">
        <v>6</v>
      </c>
      <c r="F136" s="13" t="s">
        <v>218</v>
      </c>
      <c r="G136" s="13">
        <f>IF(H136="",0,IFERROR(IF(H136='MB2'!$C$9,1,0),0))</f>
        <v>0</v>
      </c>
      <c r="H136" s="13" t="str">
        <f t="shared" si="7"/>
        <v>EspañolSodeca - Residencial AIRHOME (350/V)</v>
      </c>
    </row>
    <row r="137" spans="1:8" ht="25.2" customHeight="1" x14ac:dyDescent="0.3">
      <c r="A137" s="15" t="s">
        <v>4</v>
      </c>
      <c r="B137" s="13" t="s">
        <v>1</v>
      </c>
      <c r="C137" s="14" t="s">
        <v>55</v>
      </c>
      <c r="D137" s="13"/>
      <c r="E137" s="13" t="s">
        <v>6</v>
      </c>
      <c r="F137" s="13" t="s">
        <v>218</v>
      </c>
      <c r="G137" s="13">
        <f>IF(H137="",0,IFERROR(IF(H137='MB2'!$C$9,1,0),0))</f>
        <v>0</v>
      </c>
      <c r="H137" s="13" t="str">
        <f t="shared" si="7"/>
        <v>EspañolSodeca - Residencial AIRHOME (350/V)</v>
      </c>
    </row>
    <row r="138" spans="1:8" ht="25.2" customHeight="1" x14ac:dyDescent="0.3">
      <c r="A138" s="15" t="s">
        <v>39</v>
      </c>
      <c r="B138" s="13" t="s">
        <v>0</v>
      </c>
      <c r="C138" s="13" t="s">
        <v>30</v>
      </c>
      <c r="D138" s="13"/>
      <c r="E138" s="13" t="s">
        <v>6</v>
      </c>
      <c r="F138" s="13" t="s">
        <v>218</v>
      </c>
      <c r="G138" s="13">
        <f>IF(H138="",0,IFERROR(IF(H138='MB2'!$C$9,1,0),0))</f>
        <v>0</v>
      </c>
      <c r="H138" s="13" t="str">
        <f t="shared" si="7"/>
        <v>EspañolSodeca - Residencial AIRHOME (350/V)</v>
      </c>
    </row>
    <row r="139" spans="1:8" ht="25.2" customHeight="1" x14ac:dyDescent="0.3">
      <c r="A139" s="15" t="s">
        <v>40</v>
      </c>
      <c r="B139" s="13" t="s">
        <v>0</v>
      </c>
      <c r="C139" s="13" t="s">
        <v>30</v>
      </c>
      <c r="D139" s="13"/>
      <c r="E139" s="13" t="s">
        <v>6</v>
      </c>
      <c r="F139" s="13" t="s">
        <v>218</v>
      </c>
      <c r="G139" s="13">
        <f>IF(H139="",0,IFERROR(IF(H139='MB2'!$C$9,1,0),0))</f>
        <v>0</v>
      </c>
      <c r="H139" s="13" t="str">
        <f t="shared" si="7"/>
        <v>EspañolSodeca - Residencial AIRHOME (350/V)</v>
      </c>
    </row>
    <row r="140" spans="1:8" ht="25.2" customHeight="1" x14ac:dyDescent="0.3">
      <c r="A140" s="15" t="s">
        <v>41</v>
      </c>
      <c r="B140" s="13" t="s">
        <v>0</v>
      </c>
      <c r="C140" s="13" t="s">
        <v>30</v>
      </c>
      <c r="D140" s="13"/>
      <c r="E140" s="13" t="s">
        <v>6</v>
      </c>
      <c r="F140" s="13" t="s">
        <v>218</v>
      </c>
      <c r="G140" s="13">
        <f>IF(H140="",0,IFERROR(IF(H140='MB2'!$C$9,1,0),0))</f>
        <v>0</v>
      </c>
      <c r="H140" s="13" t="str">
        <f t="shared" si="7"/>
        <v>EspañolSodeca - Residencial AIRHOME (350/V)</v>
      </c>
    </row>
    <row r="141" spans="1:8" ht="25.2" customHeight="1" x14ac:dyDescent="0.3">
      <c r="A141" s="15" t="s">
        <v>42</v>
      </c>
      <c r="B141" s="13" t="s">
        <v>0</v>
      </c>
      <c r="C141" s="13" t="s">
        <v>30</v>
      </c>
      <c r="D141" s="13"/>
      <c r="E141" s="13" t="s">
        <v>6</v>
      </c>
      <c r="F141" s="13" t="s">
        <v>218</v>
      </c>
      <c r="G141" s="13">
        <f>IF(H141="",0,IFERROR(IF(H141='MB2'!$C$9,1,0),0))</f>
        <v>0</v>
      </c>
      <c r="H141" s="13" t="str">
        <f t="shared" si="7"/>
        <v>EspañolSodeca - Residencial AIRHOME (350/V)</v>
      </c>
    </row>
    <row r="142" spans="1:8" ht="25.2" customHeight="1" x14ac:dyDescent="0.3">
      <c r="A142" s="15" t="s">
        <v>43</v>
      </c>
      <c r="B142" s="13" t="s">
        <v>0</v>
      </c>
      <c r="C142" s="13" t="s">
        <v>30</v>
      </c>
      <c r="D142" s="13"/>
      <c r="E142" s="13" t="s">
        <v>6</v>
      </c>
      <c r="F142" s="13" t="s">
        <v>218</v>
      </c>
      <c r="G142" s="13">
        <f>IF(H142="",0,IFERROR(IF(H142='MB2'!$C$9,1,0),0))</f>
        <v>0</v>
      </c>
      <c r="H142" s="13" t="str">
        <f t="shared" si="7"/>
        <v>EspañolSodeca - Residencial AIRHOME (350/V)</v>
      </c>
    </row>
    <row r="143" spans="1:8" ht="25.2" customHeight="1" x14ac:dyDescent="0.3">
      <c r="A143" s="15" t="s">
        <v>44</v>
      </c>
      <c r="B143" s="13" t="s">
        <v>0</v>
      </c>
      <c r="C143" s="13" t="s">
        <v>30</v>
      </c>
      <c r="D143" s="13"/>
      <c r="E143" s="13" t="s">
        <v>6</v>
      </c>
      <c r="F143" s="13" t="s">
        <v>218</v>
      </c>
      <c r="G143" s="13">
        <f>IF(H143="",0,IFERROR(IF(H143='MB2'!$C$9,1,0),0))</f>
        <v>0</v>
      </c>
      <c r="H143" s="13" t="str">
        <f t="shared" si="7"/>
        <v>EspañolSodeca - Residencial AIRHOME (350/V)</v>
      </c>
    </row>
    <row r="144" spans="1:8" ht="25.2" customHeight="1" x14ac:dyDescent="0.3">
      <c r="A144" s="15" t="s">
        <v>45</v>
      </c>
      <c r="B144" s="13" t="s">
        <v>0</v>
      </c>
      <c r="C144" s="13" t="s">
        <v>30</v>
      </c>
      <c r="D144" s="13"/>
      <c r="E144" s="13" t="s">
        <v>6</v>
      </c>
      <c r="F144" s="13" t="s">
        <v>218</v>
      </c>
      <c r="G144" s="13">
        <f>IF(H144="",0,IFERROR(IF(H144='MB2'!$C$9,1,0),0))</f>
        <v>0</v>
      </c>
      <c r="H144" s="13" t="str">
        <f t="shared" si="7"/>
        <v>EspañolSodeca - Residencial AIRHOME (350/V)</v>
      </c>
    </row>
    <row r="145" spans="1:8" ht="25.2" customHeight="1" x14ac:dyDescent="0.3">
      <c r="A145" s="15" t="s">
        <v>46</v>
      </c>
      <c r="B145" s="13" t="s">
        <v>0</v>
      </c>
      <c r="C145" s="13" t="s">
        <v>30</v>
      </c>
      <c r="D145" s="13"/>
      <c r="E145" s="13" t="s">
        <v>6</v>
      </c>
      <c r="F145" s="13" t="s">
        <v>218</v>
      </c>
      <c r="G145" s="13">
        <f>IF(H145="",0,IFERROR(IF(H145='MB2'!$C$9,1,0),0))</f>
        <v>0</v>
      </c>
      <c r="H145" s="13" t="str">
        <f t="shared" si="7"/>
        <v>EspañolSodeca - Residencial AIRHOME (350/V)</v>
      </c>
    </row>
    <row r="146" spans="1:8" ht="25.2" customHeight="1" x14ac:dyDescent="0.3">
      <c r="A146" s="15" t="s">
        <v>47</v>
      </c>
      <c r="B146" s="13" t="s">
        <v>0</v>
      </c>
      <c r="C146" s="13" t="s">
        <v>30</v>
      </c>
      <c r="D146" s="13"/>
      <c r="E146" s="13" t="s">
        <v>6</v>
      </c>
      <c r="F146" s="13" t="s">
        <v>218</v>
      </c>
      <c r="G146" s="13">
        <f>IF(H146="",0,IFERROR(IF(H146='MB2'!$C$9,1,0),0))</f>
        <v>0</v>
      </c>
      <c r="H146" s="13" t="str">
        <f t="shared" si="7"/>
        <v>EspañolSodeca - Residencial AIRHOME (350/V)</v>
      </c>
    </row>
    <row r="147" spans="1:8" ht="25.2" customHeight="1" x14ac:dyDescent="0.3">
      <c r="A147" s="15" t="s">
        <v>147</v>
      </c>
      <c r="B147" s="13" t="s">
        <v>0</v>
      </c>
      <c r="C147" s="13" t="s">
        <v>30</v>
      </c>
      <c r="D147" s="13"/>
      <c r="E147" s="13" t="s">
        <v>6</v>
      </c>
      <c r="F147" s="13" t="s">
        <v>218</v>
      </c>
      <c r="G147" s="13">
        <f>IF(H147="",0,IFERROR(IF(H147='MB2'!$C$9,1,0),0))</f>
        <v>0</v>
      </c>
      <c r="H147" s="13" t="str">
        <f t="shared" si="7"/>
        <v>EspañolSodeca - Residencial AIRHOME (350/V)</v>
      </c>
    </row>
    <row r="148" spans="1:8" ht="25.2" customHeight="1" x14ac:dyDescent="0.3">
      <c r="A148" s="15" t="s">
        <v>48</v>
      </c>
      <c r="B148" s="13" t="s">
        <v>0</v>
      </c>
      <c r="C148" s="13" t="s">
        <v>30</v>
      </c>
      <c r="D148" s="13"/>
      <c r="E148" s="13" t="s">
        <v>6</v>
      </c>
      <c r="F148" s="13" t="s">
        <v>218</v>
      </c>
      <c r="G148" s="13">
        <f>IF(H148="",0,IFERROR(IF(H148='MB2'!$C$9,1,0),0))</f>
        <v>0</v>
      </c>
      <c r="H148" s="13" t="str">
        <f t="shared" si="7"/>
        <v>EspañolSodeca - Residencial AIRHOME (350/V)</v>
      </c>
    </row>
    <row r="149" spans="1:8" ht="25.2" customHeight="1" x14ac:dyDescent="0.3">
      <c r="A149" s="15" t="s">
        <v>49</v>
      </c>
      <c r="B149" s="13" t="s">
        <v>0</v>
      </c>
      <c r="C149" s="13" t="s">
        <v>30</v>
      </c>
      <c r="D149" s="13"/>
      <c r="E149" s="13" t="s">
        <v>6</v>
      </c>
      <c r="F149" s="13" t="s">
        <v>218</v>
      </c>
      <c r="G149" s="13">
        <f>IF(H149="",0,IFERROR(IF(H149='MB2'!$C$9,1,0),0))</f>
        <v>0</v>
      </c>
      <c r="H149" s="13" t="str">
        <f t="shared" si="7"/>
        <v>EspañolSodeca - Residencial AIRHOME (350/V)</v>
      </c>
    </row>
    <row r="150" spans="1:8" ht="25.2" customHeight="1" x14ac:dyDescent="0.3">
      <c r="A150" s="13" t="s">
        <v>50</v>
      </c>
      <c r="B150" s="13" t="s">
        <v>0</v>
      </c>
      <c r="C150" s="13" t="s">
        <v>30</v>
      </c>
      <c r="D150" s="13"/>
      <c r="E150" s="13" t="s">
        <v>6</v>
      </c>
      <c r="F150" s="13" t="s">
        <v>218</v>
      </c>
      <c r="G150" s="13">
        <f>IF(H150="",0,IFERROR(IF(H150='MB2'!$C$9,1,0),0))</f>
        <v>0</v>
      </c>
      <c r="H150" s="13" t="str">
        <f t="shared" si="7"/>
        <v>EspañolSodeca - Residencial AIRHOME (350/V)</v>
      </c>
    </row>
    <row r="151" spans="1:8" ht="25.2" customHeight="1" x14ac:dyDescent="0.3">
      <c r="A151" s="13" t="s">
        <v>51</v>
      </c>
      <c r="B151" s="13" t="s">
        <v>0</v>
      </c>
      <c r="C151" s="13" t="s">
        <v>30</v>
      </c>
      <c r="D151" s="13"/>
      <c r="E151" s="13" t="s">
        <v>6</v>
      </c>
      <c r="F151" s="13" t="s">
        <v>218</v>
      </c>
      <c r="G151" s="13">
        <f>IF(H151="",0,IFERROR(IF(H151='MB2'!$C$9,1,0),0))</f>
        <v>0</v>
      </c>
      <c r="H151" s="13" t="str">
        <f t="shared" si="7"/>
        <v>EspañolSodeca - Residencial AIRHOME (350/V)</v>
      </c>
    </row>
    <row r="152" spans="1:8" ht="25.2" customHeight="1" x14ac:dyDescent="0.3">
      <c r="A152" s="13" t="s">
        <v>52</v>
      </c>
      <c r="B152" s="13" t="s">
        <v>0</v>
      </c>
      <c r="C152" s="13" t="s">
        <v>30</v>
      </c>
      <c r="D152" s="13"/>
      <c r="E152" s="13" t="s">
        <v>6</v>
      </c>
      <c r="F152" s="13" t="s">
        <v>218</v>
      </c>
      <c r="G152" s="13">
        <f>IF(H152="",0,IFERROR(IF(H152='MB2'!$C$9,1,0),0))</f>
        <v>0</v>
      </c>
      <c r="H152" s="13" t="str">
        <f t="shared" si="7"/>
        <v>EspañolSodeca - Residencial AIRHOME (350/V)</v>
      </c>
    </row>
    <row r="153" spans="1:8" ht="25.2" customHeight="1" x14ac:dyDescent="0.3">
      <c r="A153" s="13" t="s">
        <v>53</v>
      </c>
      <c r="B153" s="13" t="s">
        <v>0</v>
      </c>
      <c r="C153" s="13" t="s">
        <v>30</v>
      </c>
      <c r="D153" s="13"/>
      <c r="E153" s="13" t="s">
        <v>6</v>
      </c>
      <c r="F153" s="13" t="s">
        <v>218</v>
      </c>
      <c r="G153" s="13">
        <f>IF(H153="",0,IFERROR(IF(H153='MB2'!$C$9,1,0),0))</f>
        <v>0</v>
      </c>
      <c r="H153" s="13" t="str">
        <f t="shared" si="7"/>
        <v>EspañolSodeca - Residencial AIRHOME (350/V)</v>
      </c>
    </row>
    <row r="154" spans="1:8" ht="25.2" customHeight="1" x14ac:dyDescent="0.3">
      <c r="A154" s="13" t="s">
        <v>54</v>
      </c>
      <c r="B154" s="13" t="s">
        <v>0</v>
      </c>
      <c r="C154" s="13" t="s">
        <v>30</v>
      </c>
      <c r="D154" s="13"/>
      <c r="E154" s="13" t="s">
        <v>6</v>
      </c>
      <c r="F154" s="13" t="s">
        <v>218</v>
      </c>
      <c r="G154" s="13">
        <f>IF(H154="",0,IFERROR(IF(H154='MB2'!$C$9,1,0),0))</f>
        <v>0</v>
      </c>
      <c r="H154" s="13" t="str">
        <f t="shared" si="7"/>
        <v>EspañolSodeca - Residencial AIRHOME (350/V)</v>
      </c>
    </row>
    <row r="155" spans="1:8" ht="25.2" customHeight="1" x14ac:dyDescent="0.3">
      <c r="G155" s="22">
        <f>IF(H155="",0,IFERROR(IF(H155='MB2'!$C$9,1,0),0))</f>
        <v>0</v>
      </c>
      <c r="H155" t="str">
        <f t="shared" si="7"/>
        <v/>
      </c>
    </row>
    <row r="156" spans="1:8" ht="25.2" customHeight="1" x14ac:dyDescent="0.3">
      <c r="A156" s="13" t="s">
        <v>218</v>
      </c>
      <c r="B156" s="13"/>
      <c r="C156" s="13"/>
      <c r="D156" s="13"/>
      <c r="E156" s="13" t="s">
        <v>5</v>
      </c>
      <c r="F156" s="13" t="s">
        <v>218</v>
      </c>
      <c r="G156" s="13">
        <f>IF(H156="",0,IFERROR(IF(H156='MB2'!$C$9,1,0),0))</f>
        <v>0</v>
      </c>
      <c r="H156" s="13" t="str">
        <f t="shared" si="7"/>
        <v>EnglishSodeca - Residencial AIRHOME (350/V)</v>
      </c>
    </row>
    <row r="157" spans="1:8" ht="25.2" customHeight="1" x14ac:dyDescent="0.3">
      <c r="A157" s="13" t="s">
        <v>25</v>
      </c>
      <c r="B157" s="13" t="s">
        <v>33</v>
      </c>
      <c r="C157" s="13" t="s">
        <v>26</v>
      </c>
      <c r="D157" s="13"/>
      <c r="E157" s="13" t="s">
        <v>5</v>
      </c>
      <c r="F157" s="13" t="s">
        <v>218</v>
      </c>
      <c r="G157" s="13">
        <f>IF(H157="",0,IFERROR(IF(H157='MB2'!$C$9,1,0),0))</f>
        <v>0</v>
      </c>
      <c r="H157" s="13" t="str">
        <f t="shared" ref="H157:H177" si="8">_xlfn.CONCAT(E157,F157)</f>
        <v>EnglishSodeca - Residencial AIRHOME (350/V)</v>
      </c>
    </row>
    <row r="158" spans="1:8" ht="25.2" customHeight="1" x14ac:dyDescent="0.3">
      <c r="A158" s="13" t="s">
        <v>56</v>
      </c>
      <c r="B158" s="13" t="s">
        <v>27</v>
      </c>
      <c r="C158" s="13" t="s">
        <v>31</v>
      </c>
      <c r="D158" s="13"/>
      <c r="E158" s="13" t="s">
        <v>5</v>
      </c>
      <c r="F158" s="13" t="s">
        <v>218</v>
      </c>
      <c r="G158" s="13">
        <f>IF(H158="",0,IFERROR(IF(H158='MB2'!$C$9,1,0),0))</f>
        <v>0</v>
      </c>
      <c r="H158" s="13" t="str">
        <f t="shared" si="8"/>
        <v>EnglishSodeca - Residencial AIRHOME (350/V)</v>
      </c>
    </row>
    <row r="159" spans="1:8" ht="25.2" customHeight="1" x14ac:dyDescent="0.3">
      <c r="A159" s="13" t="s">
        <v>29</v>
      </c>
      <c r="B159" s="13" t="s">
        <v>27</v>
      </c>
      <c r="C159" s="14" t="s">
        <v>73</v>
      </c>
      <c r="D159" s="13"/>
      <c r="E159" s="13" t="s">
        <v>5</v>
      </c>
      <c r="F159" s="13" t="s">
        <v>218</v>
      </c>
      <c r="G159" s="13">
        <f>IF(H159="",0,IFERROR(IF(H159='MB2'!$C$9,1,0),0))</f>
        <v>0</v>
      </c>
      <c r="H159" s="13" t="str">
        <f t="shared" si="8"/>
        <v>EnglishSodeca - Residencial AIRHOME (350/V)</v>
      </c>
    </row>
    <row r="160" spans="1:8" ht="25.2" customHeight="1" x14ac:dyDescent="0.3">
      <c r="A160" s="13" t="s">
        <v>57</v>
      </c>
      <c r="B160" s="13" t="s">
        <v>28</v>
      </c>
      <c r="C160" s="13" t="s">
        <v>30</v>
      </c>
      <c r="D160" s="13"/>
      <c r="E160" s="13" t="s">
        <v>5</v>
      </c>
      <c r="F160" s="13" t="s">
        <v>218</v>
      </c>
      <c r="G160" s="13">
        <f>IF(H160="",0,IFERROR(IF(H160='MB2'!$C$9,1,0),0))</f>
        <v>0</v>
      </c>
      <c r="H160" s="13" t="str">
        <f t="shared" si="8"/>
        <v>EnglishSodeca - Residencial AIRHOME (350/V)</v>
      </c>
    </row>
    <row r="161" spans="1:8" ht="25.2" customHeight="1" x14ac:dyDescent="0.3">
      <c r="A161" s="13" t="s">
        <v>58</v>
      </c>
      <c r="B161" s="13" t="s">
        <v>28</v>
      </c>
      <c r="C161" s="13" t="s">
        <v>30</v>
      </c>
      <c r="D161" s="13"/>
      <c r="E161" s="13" t="s">
        <v>5</v>
      </c>
      <c r="F161" s="13" t="s">
        <v>218</v>
      </c>
      <c r="G161" s="13">
        <f>IF(H161="",0,IFERROR(IF(H161='MB2'!$C$9,1,0),0))</f>
        <v>0</v>
      </c>
      <c r="H161" s="13" t="str">
        <f t="shared" si="8"/>
        <v>EnglishSodeca - Residencial AIRHOME (350/V)</v>
      </c>
    </row>
    <row r="162" spans="1:8" ht="25.2" customHeight="1" x14ac:dyDescent="0.3">
      <c r="A162" s="13" t="s">
        <v>59</v>
      </c>
      <c r="B162" s="13" t="s">
        <v>28</v>
      </c>
      <c r="C162" s="13" t="s">
        <v>30</v>
      </c>
      <c r="D162" s="13"/>
      <c r="E162" s="13" t="s">
        <v>5</v>
      </c>
      <c r="F162" s="13" t="s">
        <v>218</v>
      </c>
      <c r="G162" s="13">
        <f>IF(H162="",0,IFERROR(IF(H162='MB2'!$C$9,1,0),0))</f>
        <v>0</v>
      </c>
      <c r="H162" s="13" t="str">
        <f t="shared" si="8"/>
        <v>EnglishSodeca - Residencial AIRHOME (350/V)</v>
      </c>
    </row>
    <row r="163" spans="1:8" ht="25.2" customHeight="1" x14ac:dyDescent="0.3">
      <c r="A163" s="13" t="s">
        <v>60</v>
      </c>
      <c r="B163" s="13" t="s">
        <v>28</v>
      </c>
      <c r="C163" s="13" t="s">
        <v>30</v>
      </c>
      <c r="D163" s="13"/>
      <c r="E163" s="13" t="s">
        <v>5</v>
      </c>
      <c r="F163" s="13" t="s">
        <v>218</v>
      </c>
      <c r="G163" s="13">
        <f>IF(H163="",0,IFERROR(IF(H163='MB2'!$C$9,1,0),0))</f>
        <v>0</v>
      </c>
      <c r="H163" s="13" t="str">
        <f t="shared" si="8"/>
        <v>EnglishSodeca - Residencial AIRHOME (350/V)</v>
      </c>
    </row>
    <row r="164" spans="1:8" ht="25.2" customHeight="1" x14ac:dyDescent="0.3">
      <c r="A164" s="13" t="s">
        <v>61</v>
      </c>
      <c r="B164" s="13" t="s">
        <v>28</v>
      </c>
      <c r="C164" s="13" t="s">
        <v>30</v>
      </c>
      <c r="D164" s="13"/>
      <c r="E164" s="13" t="s">
        <v>5</v>
      </c>
      <c r="F164" s="13" t="s">
        <v>218</v>
      </c>
      <c r="G164" s="13">
        <f>IF(H164="",0,IFERROR(IF(H164='MB2'!$C$9,1,0),0))</f>
        <v>0</v>
      </c>
      <c r="H164" s="13" t="str">
        <f t="shared" si="8"/>
        <v>EnglishSodeca - Residencial AIRHOME (350/V)</v>
      </c>
    </row>
    <row r="165" spans="1:8" ht="25.2" customHeight="1" x14ac:dyDescent="0.3">
      <c r="A165" s="13" t="s">
        <v>62</v>
      </c>
      <c r="B165" s="13" t="s">
        <v>28</v>
      </c>
      <c r="C165" s="13" t="s">
        <v>30</v>
      </c>
      <c r="D165" s="13"/>
      <c r="E165" s="13" t="s">
        <v>5</v>
      </c>
      <c r="F165" s="13" t="s">
        <v>218</v>
      </c>
      <c r="G165" s="13">
        <f>IF(H165="",0,IFERROR(IF(H165='MB2'!$C$9,1,0),0))</f>
        <v>0</v>
      </c>
      <c r="H165" s="13" t="str">
        <f t="shared" si="8"/>
        <v>EnglishSodeca - Residencial AIRHOME (350/V)</v>
      </c>
    </row>
    <row r="166" spans="1:8" ht="25.2" customHeight="1" x14ac:dyDescent="0.3">
      <c r="A166" s="13" t="s">
        <v>63</v>
      </c>
      <c r="B166" s="13" t="s">
        <v>28</v>
      </c>
      <c r="C166" s="13" t="s">
        <v>30</v>
      </c>
      <c r="D166" s="13"/>
      <c r="E166" s="13" t="s">
        <v>5</v>
      </c>
      <c r="F166" s="13" t="s">
        <v>218</v>
      </c>
      <c r="G166" s="13">
        <f>IF(H166="",0,IFERROR(IF(H166='MB2'!$C$9,1,0),0))</f>
        <v>0</v>
      </c>
      <c r="H166" s="13" t="str">
        <f t="shared" si="8"/>
        <v>EnglishSodeca - Residencial AIRHOME (350/V)</v>
      </c>
    </row>
    <row r="167" spans="1:8" ht="25.2" customHeight="1" x14ac:dyDescent="0.3">
      <c r="A167" s="13" t="s">
        <v>64</v>
      </c>
      <c r="B167" s="13" t="s">
        <v>28</v>
      </c>
      <c r="C167" s="13" t="s">
        <v>30</v>
      </c>
      <c r="D167" s="13"/>
      <c r="E167" s="13" t="s">
        <v>5</v>
      </c>
      <c r="F167" s="13" t="s">
        <v>218</v>
      </c>
      <c r="G167" s="13">
        <f>IF(H167="",0,IFERROR(IF(H167='MB2'!$C$9,1,0),0))</f>
        <v>0</v>
      </c>
      <c r="H167" s="13" t="str">
        <f t="shared" si="8"/>
        <v>EnglishSodeca - Residencial AIRHOME (350/V)</v>
      </c>
    </row>
    <row r="168" spans="1:8" ht="25.2" customHeight="1" x14ac:dyDescent="0.3">
      <c r="A168" s="13" t="s">
        <v>65</v>
      </c>
      <c r="B168" s="13" t="s">
        <v>28</v>
      </c>
      <c r="C168" s="13" t="s">
        <v>30</v>
      </c>
      <c r="D168" s="13"/>
      <c r="E168" s="13" t="s">
        <v>5</v>
      </c>
      <c r="F168" s="13" t="s">
        <v>218</v>
      </c>
      <c r="G168" s="13">
        <f>IF(H168="",0,IFERROR(IF(H168='MB2'!$C$9,1,0),0))</f>
        <v>0</v>
      </c>
      <c r="H168" s="13" t="str">
        <f t="shared" si="8"/>
        <v>EnglishSodeca - Residencial AIRHOME (350/V)</v>
      </c>
    </row>
    <row r="169" spans="1:8" ht="25.2" customHeight="1" x14ac:dyDescent="0.3">
      <c r="A169" s="13" t="s">
        <v>141</v>
      </c>
      <c r="B169" s="13" t="s">
        <v>28</v>
      </c>
      <c r="C169" s="13" t="s">
        <v>30</v>
      </c>
      <c r="D169" s="13"/>
      <c r="E169" s="13" t="s">
        <v>5</v>
      </c>
      <c r="F169" s="13" t="s">
        <v>218</v>
      </c>
      <c r="G169" s="13">
        <f>IF(H169="",0,IFERROR(IF(H169='MB2'!$C$9,1,0),0))</f>
        <v>0</v>
      </c>
      <c r="H169" s="13" t="str">
        <f t="shared" si="8"/>
        <v>EnglishSodeca - Residencial AIRHOME (350/V)</v>
      </c>
    </row>
    <row r="170" spans="1:8" ht="25.2" customHeight="1" x14ac:dyDescent="0.3">
      <c r="A170" s="13" t="s">
        <v>66</v>
      </c>
      <c r="B170" s="13" t="s">
        <v>28</v>
      </c>
      <c r="C170" s="13" t="s">
        <v>30</v>
      </c>
      <c r="D170" s="13"/>
      <c r="E170" s="13" t="s">
        <v>5</v>
      </c>
      <c r="F170" s="13" t="s">
        <v>218</v>
      </c>
      <c r="G170" s="13">
        <f>IF(H170="",0,IFERROR(IF(H170='MB2'!$C$9,1,0),0))</f>
        <v>0</v>
      </c>
      <c r="H170" s="13" t="str">
        <f t="shared" si="8"/>
        <v>EnglishSodeca - Residencial AIRHOME (350/V)</v>
      </c>
    </row>
    <row r="171" spans="1:8" ht="25.2" customHeight="1" x14ac:dyDescent="0.3">
      <c r="A171" s="13" t="s">
        <v>67</v>
      </c>
      <c r="B171" s="13" t="s">
        <v>28</v>
      </c>
      <c r="C171" s="13" t="s">
        <v>30</v>
      </c>
      <c r="D171" s="13"/>
      <c r="E171" s="13" t="s">
        <v>5</v>
      </c>
      <c r="F171" s="13" t="s">
        <v>218</v>
      </c>
      <c r="G171" s="13">
        <f>IF(H171="",0,IFERROR(IF(H171='MB2'!$C$9,1,0),0))</f>
        <v>0</v>
      </c>
      <c r="H171" s="13" t="str">
        <f t="shared" si="8"/>
        <v>EnglishSodeca - Residencial AIRHOME (350/V)</v>
      </c>
    </row>
    <row r="172" spans="1:8" ht="25.2" customHeight="1" x14ac:dyDescent="0.3">
      <c r="A172" s="13" t="s">
        <v>68</v>
      </c>
      <c r="B172" s="13" t="s">
        <v>28</v>
      </c>
      <c r="C172" s="13" t="s">
        <v>30</v>
      </c>
      <c r="D172" s="13"/>
      <c r="E172" s="13" t="s">
        <v>5</v>
      </c>
      <c r="F172" s="13" t="s">
        <v>218</v>
      </c>
      <c r="G172" s="13">
        <f>IF(H172="",0,IFERROR(IF(H172='MB2'!$C$9,1,0),0))</f>
        <v>0</v>
      </c>
      <c r="H172" s="13" t="str">
        <f t="shared" si="8"/>
        <v>EnglishSodeca - Residencial AIRHOME (350/V)</v>
      </c>
    </row>
    <row r="173" spans="1:8" ht="25.2" customHeight="1" x14ac:dyDescent="0.3">
      <c r="A173" s="13" t="s">
        <v>69</v>
      </c>
      <c r="B173" s="13" t="s">
        <v>28</v>
      </c>
      <c r="C173" s="13" t="s">
        <v>30</v>
      </c>
      <c r="D173" s="13"/>
      <c r="E173" s="13" t="s">
        <v>5</v>
      </c>
      <c r="F173" s="13" t="s">
        <v>218</v>
      </c>
      <c r="G173" s="13">
        <f>IF(H173="",0,IFERROR(IF(H173='MB2'!$C$9,1,0),0))</f>
        <v>0</v>
      </c>
      <c r="H173" s="13" t="str">
        <f t="shared" si="8"/>
        <v>EnglishSodeca - Residencial AIRHOME (350/V)</v>
      </c>
    </row>
    <row r="174" spans="1:8" ht="25.2" customHeight="1" x14ac:dyDescent="0.3">
      <c r="A174" s="13" t="s">
        <v>70</v>
      </c>
      <c r="B174" s="13" t="s">
        <v>28</v>
      </c>
      <c r="C174" s="13" t="s">
        <v>30</v>
      </c>
      <c r="D174" s="13"/>
      <c r="E174" s="13" t="s">
        <v>5</v>
      </c>
      <c r="F174" s="13" t="s">
        <v>218</v>
      </c>
      <c r="G174" s="13">
        <f>IF(H174="",0,IFERROR(IF(H174='MB2'!$C$9,1,0),0))</f>
        <v>0</v>
      </c>
      <c r="H174" s="13" t="str">
        <f t="shared" si="8"/>
        <v>EnglishSodeca - Residencial AIRHOME (350/V)</v>
      </c>
    </row>
    <row r="175" spans="1:8" ht="25.2" customHeight="1" x14ac:dyDescent="0.3">
      <c r="A175" s="13" t="s">
        <v>71</v>
      </c>
      <c r="B175" s="13" t="s">
        <v>28</v>
      </c>
      <c r="C175" s="13" t="s">
        <v>30</v>
      </c>
      <c r="D175" s="13"/>
      <c r="E175" s="13" t="s">
        <v>5</v>
      </c>
      <c r="F175" s="13" t="s">
        <v>218</v>
      </c>
      <c r="G175" s="13">
        <f>IF(H175="",0,IFERROR(IF(H175='MB2'!$C$9,1,0),0))</f>
        <v>0</v>
      </c>
      <c r="H175" s="13" t="str">
        <f t="shared" si="8"/>
        <v>EnglishSodeca - Residencial AIRHOME (350/V)</v>
      </c>
    </row>
    <row r="176" spans="1:8" ht="25.2" customHeight="1" x14ac:dyDescent="0.3">
      <c r="A176" s="13" t="s">
        <v>72</v>
      </c>
      <c r="B176" s="13" t="s">
        <v>28</v>
      </c>
      <c r="C176" s="13" t="s">
        <v>30</v>
      </c>
      <c r="D176" s="13"/>
      <c r="E176" s="13" t="s">
        <v>5</v>
      </c>
      <c r="F176" s="13" t="s">
        <v>218</v>
      </c>
      <c r="G176" s="13">
        <f>IF(H176="",0,IFERROR(IF(H176='MB2'!$C$9,1,0),0))</f>
        <v>0</v>
      </c>
      <c r="H176" s="13" t="str">
        <f t="shared" si="8"/>
        <v>EnglishSodeca - Residencial AIRHOME (350/V)</v>
      </c>
    </row>
    <row r="177" spans="1:8" ht="25.2" customHeight="1" x14ac:dyDescent="0.3">
      <c r="G177" s="22">
        <f>IF(H177="",0,IFERROR(IF(H177='MB2'!$C$9,1,0),0))</f>
        <v>0</v>
      </c>
      <c r="H177" t="str">
        <f t="shared" si="8"/>
        <v/>
      </c>
    </row>
    <row r="178" spans="1:8" ht="25.2" customHeight="1" x14ac:dyDescent="0.3">
      <c r="A178" s="13" t="s">
        <v>218</v>
      </c>
      <c r="B178" s="13"/>
      <c r="C178" s="13"/>
      <c r="D178" s="13"/>
      <c r="E178" s="13" t="s">
        <v>7</v>
      </c>
      <c r="F178" s="13" t="s">
        <v>218</v>
      </c>
      <c r="G178" s="13">
        <f>IF(H178="",0,IFERROR(IF(H178='MB2'!$C$9,1,0),0))</f>
        <v>0</v>
      </c>
      <c r="H178" s="13" t="str">
        <f>_xlfn.CONCAT(E178,F178)</f>
        <v>FrançaisSodeca - Residencial AIRHOME (350/V)</v>
      </c>
    </row>
    <row r="179" spans="1:8" ht="25.2" customHeight="1" x14ac:dyDescent="0.3">
      <c r="A179" s="13" t="s">
        <v>11</v>
      </c>
      <c r="B179" s="13" t="s">
        <v>34</v>
      </c>
      <c r="C179" s="13" t="s">
        <v>12</v>
      </c>
      <c r="D179" s="13"/>
      <c r="E179" s="13" t="s">
        <v>7</v>
      </c>
      <c r="F179" s="13" t="s">
        <v>218</v>
      </c>
      <c r="G179" s="13">
        <f>IF(H179="",0,IFERROR(IF(H179='MB2'!$C$9,1,0),0))</f>
        <v>0</v>
      </c>
      <c r="H179" s="13" t="str">
        <f t="shared" ref="H179:H199" si="9">_xlfn.CONCAT(E179,F179)</f>
        <v>FrançaisSodeca - Residencial AIRHOME (350/V)</v>
      </c>
    </row>
    <row r="180" spans="1:8" ht="25.2" customHeight="1" x14ac:dyDescent="0.3">
      <c r="A180" s="13" t="s">
        <v>74</v>
      </c>
      <c r="B180" s="13" t="s">
        <v>1</v>
      </c>
      <c r="C180" s="13" t="s">
        <v>31</v>
      </c>
      <c r="D180" s="13"/>
      <c r="E180" s="13" t="s">
        <v>7</v>
      </c>
      <c r="F180" s="13" t="s">
        <v>218</v>
      </c>
      <c r="G180" s="13">
        <f>IF(H180="",0,IFERROR(IF(H180='MB2'!$C$9,1,0),0))</f>
        <v>0</v>
      </c>
      <c r="H180" s="13" t="str">
        <f t="shared" si="9"/>
        <v>FrançaisSodeca - Residencial AIRHOME (350/V)</v>
      </c>
    </row>
    <row r="181" spans="1:8" ht="25.2" customHeight="1" x14ac:dyDescent="0.3">
      <c r="A181" s="13" t="s">
        <v>13</v>
      </c>
      <c r="B181" s="13" t="s">
        <v>1</v>
      </c>
      <c r="C181" s="14" t="s">
        <v>90</v>
      </c>
      <c r="D181" s="13"/>
      <c r="E181" s="13" t="s">
        <v>7</v>
      </c>
      <c r="F181" s="13" t="s">
        <v>218</v>
      </c>
      <c r="G181" s="13">
        <f>IF(H181="",0,IFERROR(IF(H181='MB2'!$C$9,1,0),0))</f>
        <v>0</v>
      </c>
      <c r="H181" s="13" t="str">
        <f t="shared" si="9"/>
        <v>FrançaisSodeca - Residencial AIRHOME (350/V)</v>
      </c>
    </row>
    <row r="182" spans="1:8" ht="25.2" customHeight="1" x14ac:dyDescent="0.3">
      <c r="A182" s="13" t="s">
        <v>75</v>
      </c>
      <c r="B182" s="13" t="s">
        <v>0</v>
      </c>
      <c r="C182" s="13" t="s">
        <v>30</v>
      </c>
      <c r="D182" s="13"/>
      <c r="E182" s="13" t="s">
        <v>7</v>
      </c>
      <c r="F182" s="13" t="s">
        <v>218</v>
      </c>
      <c r="G182" s="13">
        <f>IF(H182="",0,IFERROR(IF(H182='MB2'!$C$9,1,0),0))</f>
        <v>0</v>
      </c>
      <c r="H182" s="13" t="str">
        <f t="shared" si="9"/>
        <v>FrançaisSodeca - Residencial AIRHOME (350/V)</v>
      </c>
    </row>
    <row r="183" spans="1:8" ht="25.2" customHeight="1" x14ac:dyDescent="0.3">
      <c r="A183" s="13" t="s">
        <v>76</v>
      </c>
      <c r="B183" s="13" t="s">
        <v>0</v>
      </c>
      <c r="C183" s="13" t="s">
        <v>30</v>
      </c>
      <c r="D183" s="13"/>
      <c r="E183" s="13" t="s">
        <v>7</v>
      </c>
      <c r="F183" s="13" t="s">
        <v>218</v>
      </c>
      <c r="G183" s="13">
        <f>IF(H183="",0,IFERROR(IF(H183='MB2'!$C$9,1,0),0))</f>
        <v>0</v>
      </c>
      <c r="H183" s="13" t="str">
        <f t="shared" si="9"/>
        <v>FrançaisSodeca - Residencial AIRHOME (350/V)</v>
      </c>
    </row>
    <row r="184" spans="1:8" ht="25.2" customHeight="1" x14ac:dyDescent="0.3">
      <c r="A184" s="13" t="s">
        <v>77</v>
      </c>
      <c r="B184" s="13" t="s">
        <v>0</v>
      </c>
      <c r="C184" s="13" t="s">
        <v>30</v>
      </c>
      <c r="D184" s="13"/>
      <c r="E184" s="13" t="s">
        <v>7</v>
      </c>
      <c r="F184" s="13" t="s">
        <v>218</v>
      </c>
      <c r="G184" s="13">
        <f>IF(H184="",0,IFERROR(IF(H184='MB2'!$C$9,1,0),0))</f>
        <v>0</v>
      </c>
      <c r="H184" s="13" t="str">
        <f t="shared" si="9"/>
        <v>FrançaisSodeca - Residencial AIRHOME (350/V)</v>
      </c>
    </row>
    <row r="185" spans="1:8" ht="25.2" customHeight="1" x14ac:dyDescent="0.3">
      <c r="A185" s="13" t="s">
        <v>163</v>
      </c>
      <c r="B185" s="13" t="s">
        <v>0</v>
      </c>
      <c r="C185" s="13" t="s">
        <v>30</v>
      </c>
      <c r="D185" s="13"/>
      <c r="E185" s="13" t="s">
        <v>7</v>
      </c>
      <c r="F185" s="13" t="s">
        <v>218</v>
      </c>
      <c r="G185" s="13">
        <f>IF(H185="",0,IFERROR(IF(H185='MB2'!$C$9,1,0),0))</f>
        <v>0</v>
      </c>
      <c r="H185" s="13" t="str">
        <f t="shared" si="9"/>
        <v>FrançaisSodeca - Residencial AIRHOME (350/V)</v>
      </c>
    </row>
    <row r="186" spans="1:8" ht="25.2" customHeight="1" x14ac:dyDescent="0.3">
      <c r="A186" s="13" t="s">
        <v>78</v>
      </c>
      <c r="B186" s="13" t="s">
        <v>0</v>
      </c>
      <c r="C186" s="13" t="s">
        <v>30</v>
      </c>
      <c r="D186" s="13"/>
      <c r="E186" s="13" t="s">
        <v>7</v>
      </c>
      <c r="F186" s="13" t="s">
        <v>218</v>
      </c>
      <c r="G186" s="13">
        <f>IF(H186="",0,IFERROR(IF(H186='MB2'!$C$9,1,0),0))</f>
        <v>0</v>
      </c>
      <c r="H186" s="13" t="str">
        <f t="shared" si="9"/>
        <v>FrançaisSodeca - Residencial AIRHOME (350/V)</v>
      </c>
    </row>
    <row r="187" spans="1:8" ht="25.2" customHeight="1" x14ac:dyDescent="0.3">
      <c r="A187" s="13" t="s">
        <v>79</v>
      </c>
      <c r="B187" s="13" t="s">
        <v>0</v>
      </c>
      <c r="C187" s="13" t="s">
        <v>30</v>
      </c>
      <c r="D187" s="13"/>
      <c r="E187" s="13" t="s">
        <v>7</v>
      </c>
      <c r="F187" s="13" t="s">
        <v>218</v>
      </c>
      <c r="G187" s="13">
        <f>IF(H187="",0,IFERROR(IF(H187='MB2'!$C$9,1,0),0))</f>
        <v>0</v>
      </c>
      <c r="H187" s="13" t="str">
        <f t="shared" si="9"/>
        <v>FrançaisSodeca - Residencial AIRHOME (350/V)</v>
      </c>
    </row>
    <row r="188" spans="1:8" ht="25.2" customHeight="1" x14ac:dyDescent="0.3">
      <c r="A188" s="13" t="s">
        <v>80</v>
      </c>
      <c r="B188" s="13" t="s">
        <v>0</v>
      </c>
      <c r="C188" s="13" t="s">
        <v>30</v>
      </c>
      <c r="D188" s="13"/>
      <c r="E188" s="13" t="s">
        <v>7</v>
      </c>
      <c r="F188" s="13" t="s">
        <v>218</v>
      </c>
      <c r="G188" s="13">
        <f>IF(H188="",0,IFERROR(IF(H188='MB2'!$C$9,1,0),0))</f>
        <v>0</v>
      </c>
      <c r="H188" s="13" t="str">
        <f t="shared" si="9"/>
        <v>FrançaisSodeca - Residencial AIRHOME (350/V)</v>
      </c>
    </row>
    <row r="189" spans="1:8" ht="25.2" customHeight="1" x14ac:dyDescent="0.3">
      <c r="A189" s="13" t="s">
        <v>81</v>
      </c>
      <c r="B189" s="13" t="s">
        <v>0</v>
      </c>
      <c r="C189" s="13" t="s">
        <v>30</v>
      </c>
      <c r="D189" s="13"/>
      <c r="E189" s="13" t="s">
        <v>7</v>
      </c>
      <c r="F189" s="13" t="s">
        <v>218</v>
      </c>
      <c r="G189" s="13">
        <f>IF(H189="",0,IFERROR(IF(H189='MB2'!$C$9,1,0),0))</f>
        <v>0</v>
      </c>
      <c r="H189" s="13" t="str">
        <f t="shared" si="9"/>
        <v>FrançaisSodeca - Residencial AIRHOME (350/V)</v>
      </c>
    </row>
    <row r="190" spans="1:8" ht="25.2" customHeight="1" x14ac:dyDescent="0.3">
      <c r="A190" s="13" t="s">
        <v>82</v>
      </c>
      <c r="B190" s="13" t="s">
        <v>0</v>
      </c>
      <c r="C190" s="13" t="s">
        <v>30</v>
      </c>
      <c r="D190" s="13"/>
      <c r="E190" s="13" t="s">
        <v>7</v>
      </c>
      <c r="F190" s="13" t="s">
        <v>218</v>
      </c>
      <c r="G190" s="13">
        <f>IF(H190="",0,IFERROR(IF(H190='MB2'!$C$9,1,0),0))</f>
        <v>0</v>
      </c>
      <c r="H190" s="13" t="str">
        <f t="shared" si="9"/>
        <v>FrançaisSodeca - Residencial AIRHOME (350/V)</v>
      </c>
    </row>
    <row r="191" spans="1:8" ht="25.2" customHeight="1" x14ac:dyDescent="0.3">
      <c r="A191" s="13" t="s">
        <v>142</v>
      </c>
      <c r="B191" s="13" t="s">
        <v>0</v>
      </c>
      <c r="C191" s="13" t="s">
        <v>30</v>
      </c>
      <c r="D191" s="13"/>
      <c r="E191" s="13" t="s">
        <v>7</v>
      </c>
      <c r="F191" s="13" t="s">
        <v>218</v>
      </c>
      <c r="G191" s="13">
        <f>IF(H191="",0,IFERROR(IF(H191='MB2'!$C$9,1,0),0))</f>
        <v>0</v>
      </c>
      <c r="H191" s="13" t="str">
        <f t="shared" si="9"/>
        <v>FrançaisSodeca - Residencial AIRHOME (350/V)</v>
      </c>
    </row>
    <row r="192" spans="1:8" ht="25.2" customHeight="1" x14ac:dyDescent="0.3">
      <c r="A192" s="13" t="s">
        <v>83</v>
      </c>
      <c r="B192" s="13" t="s">
        <v>0</v>
      </c>
      <c r="C192" s="13" t="s">
        <v>30</v>
      </c>
      <c r="D192" s="13"/>
      <c r="E192" s="13" t="s">
        <v>7</v>
      </c>
      <c r="F192" s="13" t="s">
        <v>218</v>
      </c>
      <c r="G192" s="13">
        <f>IF(H192="",0,IFERROR(IF(H192='MB2'!$C$9,1,0),0))</f>
        <v>0</v>
      </c>
      <c r="H192" s="13" t="str">
        <f t="shared" si="9"/>
        <v>FrançaisSodeca - Residencial AIRHOME (350/V)</v>
      </c>
    </row>
    <row r="193" spans="1:8" ht="25.2" customHeight="1" x14ac:dyDescent="0.3">
      <c r="A193" s="13" t="s">
        <v>84</v>
      </c>
      <c r="B193" s="13" t="s">
        <v>0</v>
      </c>
      <c r="C193" s="13" t="s">
        <v>30</v>
      </c>
      <c r="D193" s="13"/>
      <c r="E193" s="13" t="s">
        <v>7</v>
      </c>
      <c r="F193" s="13" t="s">
        <v>218</v>
      </c>
      <c r="G193" s="13">
        <f>IF(H193="",0,IFERROR(IF(H193='MB2'!$C$9,1,0),0))</f>
        <v>0</v>
      </c>
      <c r="H193" s="13" t="str">
        <f t="shared" si="9"/>
        <v>FrançaisSodeca - Residencial AIRHOME (350/V)</v>
      </c>
    </row>
    <row r="194" spans="1:8" ht="25.2" customHeight="1" x14ac:dyDescent="0.3">
      <c r="A194" s="13" t="s">
        <v>85</v>
      </c>
      <c r="B194" s="13" t="s">
        <v>0</v>
      </c>
      <c r="C194" s="13" t="s">
        <v>30</v>
      </c>
      <c r="D194" s="13"/>
      <c r="E194" s="13" t="s">
        <v>7</v>
      </c>
      <c r="F194" s="13" t="s">
        <v>218</v>
      </c>
      <c r="G194" s="13">
        <f>IF(H194="",0,IFERROR(IF(H194='MB2'!$C$9,1,0),0))</f>
        <v>0</v>
      </c>
      <c r="H194" s="13" t="str">
        <f t="shared" si="9"/>
        <v>FrançaisSodeca - Residencial AIRHOME (350/V)</v>
      </c>
    </row>
    <row r="195" spans="1:8" ht="25.2" customHeight="1" x14ac:dyDescent="0.3">
      <c r="A195" s="13" t="s">
        <v>86</v>
      </c>
      <c r="B195" s="13" t="s">
        <v>0</v>
      </c>
      <c r="C195" s="13" t="s">
        <v>30</v>
      </c>
      <c r="D195" s="13"/>
      <c r="E195" s="13" t="s">
        <v>7</v>
      </c>
      <c r="F195" s="13" t="s">
        <v>218</v>
      </c>
      <c r="G195" s="13">
        <f>IF(H195="",0,IFERROR(IF(H195='MB2'!$C$9,1,0),0))</f>
        <v>0</v>
      </c>
      <c r="H195" s="13" t="str">
        <f t="shared" si="9"/>
        <v>FrançaisSodeca - Residencial AIRHOME (350/V)</v>
      </c>
    </row>
    <row r="196" spans="1:8" ht="25.2" customHeight="1" x14ac:dyDescent="0.3">
      <c r="A196" s="13" t="s">
        <v>87</v>
      </c>
      <c r="B196" s="13" t="s">
        <v>0</v>
      </c>
      <c r="C196" s="13" t="s">
        <v>30</v>
      </c>
      <c r="D196" s="13"/>
      <c r="E196" s="13" t="s">
        <v>7</v>
      </c>
      <c r="F196" s="13" t="s">
        <v>218</v>
      </c>
      <c r="G196" s="13">
        <f>IF(H196="",0,IFERROR(IF(H196='MB2'!$C$9,1,0),0))</f>
        <v>0</v>
      </c>
      <c r="H196" s="13" t="str">
        <f t="shared" si="9"/>
        <v>FrançaisSodeca - Residencial AIRHOME (350/V)</v>
      </c>
    </row>
    <row r="197" spans="1:8" ht="25.2" customHeight="1" x14ac:dyDescent="0.3">
      <c r="A197" s="13" t="s">
        <v>88</v>
      </c>
      <c r="B197" s="13" t="s">
        <v>0</v>
      </c>
      <c r="C197" s="13" t="s">
        <v>30</v>
      </c>
      <c r="D197" s="13"/>
      <c r="E197" s="13" t="s">
        <v>7</v>
      </c>
      <c r="F197" s="13" t="s">
        <v>218</v>
      </c>
      <c r="G197" s="13">
        <f>IF(H197="",0,IFERROR(IF(H197='MB2'!$C$9,1,0),0))</f>
        <v>0</v>
      </c>
      <c r="H197" s="13" t="str">
        <f t="shared" si="9"/>
        <v>FrançaisSodeca - Residencial AIRHOME (350/V)</v>
      </c>
    </row>
    <row r="198" spans="1:8" ht="25.2" customHeight="1" x14ac:dyDescent="0.3">
      <c r="A198" s="13" t="s">
        <v>89</v>
      </c>
      <c r="B198" s="13" t="s">
        <v>0</v>
      </c>
      <c r="C198" s="13" t="s">
        <v>30</v>
      </c>
      <c r="D198" s="13"/>
      <c r="E198" s="13" t="s">
        <v>7</v>
      </c>
      <c r="F198" s="13" t="s">
        <v>218</v>
      </c>
      <c r="G198" s="13">
        <f>IF(H198="",0,IFERROR(IF(H198='MB2'!$C$9,1,0),0))</f>
        <v>0</v>
      </c>
      <c r="H198" s="13" t="str">
        <f t="shared" si="9"/>
        <v>FrançaisSodeca - Residencial AIRHOME (350/V)</v>
      </c>
    </row>
    <row r="199" spans="1:8" ht="25.2" customHeight="1" x14ac:dyDescent="0.3">
      <c r="G199" s="22">
        <f>IF(H199="",0,IFERROR(IF(H199='MB2'!$C$9,1,0),0))</f>
        <v>0</v>
      </c>
      <c r="H199" t="str">
        <f t="shared" si="9"/>
        <v/>
      </c>
    </row>
    <row r="200" spans="1:8" ht="25.2" customHeight="1" x14ac:dyDescent="0.3">
      <c r="A200" s="13" t="s">
        <v>218</v>
      </c>
      <c r="B200" s="13"/>
      <c r="C200" s="13"/>
      <c r="D200" s="13"/>
      <c r="E200" s="13" t="s">
        <v>8</v>
      </c>
      <c r="F200" s="13" t="s">
        <v>218</v>
      </c>
      <c r="G200" s="13">
        <f>IF(H200="",0,IFERROR(IF(H200='MB2'!$C$9,1,0),0))</f>
        <v>0</v>
      </c>
      <c r="H200" s="13" t="str">
        <f>_xlfn.CONCAT(E200,F200)</f>
        <v>ItalianoSodeca - Residencial AIRHOME (350/V)</v>
      </c>
    </row>
    <row r="201" spans="1:8" ht="25.2" customHeight="1" x14ac:dyDescent="0.3">
      <c r="A201" s="13" t="s">
        <v>14</v>
      </c>
      <c r="B201" s="13" t="s">
        <v>148</v>
      </c>
      <c r="C201" s="13" t="s">
        <v>15</v>
      </c>
      <c r="D201" s="13"/>
      <c r="E201" s="13" t="s">
        <v>8</v>
      </c>
      <c r="F201" s="13" t="s">
        <v>218</v>
      </c>
      <c r="G201" s="13">
        <f>IF(H201="",0,IFERROR(IF(H201='MB2'!$C$9,1,0),0))</f>
        <v>0</v>
      </c>
      <c r="H201" s="13" t="str">
        <f t="shared" ref="H201:H221" si="10">_xlfn.CONCAT(E201,F201)</f>
        <v>ItalianoSodeca - Residencial AIRHOME (350/V)</v>
      </c>
    </row>
    <row r="202" spans="1:8" ht="25.2" customHeight="1" x14ac:dyDescent="0.3">
      <c r="A202" s="13" t="s">
        <v>91</v>
      </c>
      <c r="B202" s="13" t="s">
        <v>16</v>
      </c>
      <c r="C202" s="13" t="s">
        <v>31</v>
      </c>
      <c r="D202" s="13"/>
      <c r="E202" s="13" t="s">
        <v>8</v>
      </c>
      <c r="F202" s="13" t="s">
        <v>218</v>
      </c>
      <c r="G202" s="13">
        <f>IF(H202="",0,IFERROR(IF(H202='MB2'!$C$9,1,0),0))</f>
        <v>0</v>
      </c>
      <c r="H202" s="13" t="str">
        <f t="shared" si="10"/>
        <v>ItalianoSodeca - Residencial AIRHOME (350/V)</v>
      </c>
    </row>
    <row r="203" spans="1:8" ht="25.2" customHeight="1" x14ac:dyDescent="0.3">
      <c r="A203" s="13" t="s">
        <v>17</v>
      </c>
      <c r="B203" s="13" t="s">
        <v>16</v>
      </c>
      <c r="C203" s="14" t="s">
        <v>107</v>
      </c>
      <c r="D203" s="13"/>
      <c r="E203" s="13" t="s">
        <v>8</v>
      </c>
      <c r="F203" s="13" t="s">
        <v>218</v>
      </c>
      <c r="G203" s="13">
        <f>IF(H203="",0,IFERROR(IF(H203='MB2'!$C$9,1,0),0))</f>
        <v>0</v>
      </c>
      <c r="H203" s="13" t="str">
        <f t="shared" si="10"/>
        <v>ItalianoSodeca - Residencial AIRHOME (350/V)</v>
      </c>
    </row>
    <row r="204" spans="1:8" ht="25.2" customHeight="1" x14ac:dyDescent="0.3">
      <c r="A204" s="13" t="s">
        <v>92</v>
      </c>
      <c r="B204" s="13" t="s">
        <v>0</v>
      </c>
      <c r="C204" s="13" t="s">
        <v>30</v>
      </c>
      <c r="D204" s="13"/>
      <c r="E204" s="13" t="s">
        <v>8</v>
      </c>
      <c r="F204" s="13" t="s">
        <v>218</v>
      </c>
      <c r="G204" s="13">
        <f>IF(H204="",0,IFERROR(IF(H204='MB2'!$C$9,1,0),0))</f>
        <v>0</v>
      </c>
      <c r="H204" s="13" t="str">
        <f t="shared" si="10"/>
        <v>ItalianoSodeca - Residencial AIRHOME (350/V)</v>
      </c>
    </row>
    <row r="205" spans="1:8" ht="25.2" customHeight="1" x14ac:dyDescent="0.3">
      <c r="A205" s="13" t="s">
        <v>93</v>
      </c>
      <c r="B205" s="13" t="s">
        <v>0</v>
      </c>
      <c r="C205" s="13" t="s">
        <v>30</v>
      </c>
      <c r="D205" s="13"/>
      <c r="E205" s="13" t="s">
        <v>8</v>
      </c>
      <c r="F205" s="13" t="s">
        <v>218</v>
      </c>
      <c r="G205" s="13">
        <f>IF(H205="",0,IFERROR(IF(H205='MB2'!$C$9,1,0),0))</f>
        <v>0</v>
      </c>
      <c r="H205" s="13" t="str">
        <f t="shared" si="10"/>
        <v>ItalianoSodeca - Residencial AIRHOME (350/V)</v>
      </c>
    </row>
    <row r="206" spans="1:8" ht="25.2" customHeight="1" x14ac:dyDescent="0.3">
      <c r="A206" s="13" t="s">
        <v>94</v>
      </c>
      <c r="B206" s="13" t="s">
        <v>0</v>
      </c>
      <c r="C206" s="13" t="s">
        <v>30</v>
      </c>
      <c r="D206" s="13"/>
      <c r="E206" s="13" t="s">
        <v>8</v>
      </c>
      <c r="F206" s="13" t="s">
        <v>218</v>
      </c>
      <c r="G206" s="13">
        <f>IF(H206="",0,IFERROR(IF(H206='MB2'!$C$9,1,0),0))</f>
        <v>0</v>
      </c>
      <c r="H206" s="13" t="str">
        <f t="shared" si="10"/>
        <v>ItalianoSodeca - Residencial AIRHOME (350/V)</v>
      </c>
    </row>
    <row r="207" spans="1:8" ht="25.2" customHeight="1" x14ac:dyDescent="0.3">
      <c r="A207" s="13" t="s">
        <v>95</v>
      </c>
      <c r="B207" s="13" t="s">
        <v>0</v>
      </c>
      <c r="C207" s="13" t="s">
        <v>30</v>
      </c>
      <c r="D207" s="13"/>
      <c r="E207" s="13" t="s">
        <v>8</v>
      </c>
      <c r="F207" s="13" t="s">
        <v>218</v>
      </c>
      <c r="G207" s="13">
        <f>IF(H207="",0,IFERROR(IF(H207='MB2'!$C$9,1,0),0))</f>
        <v>0</v>
      </c>
      <c r="H207" s="13" t="str">
        <f t="shared" si="10"/>
        <v>ItalianoSodeca - Residencial AIRHOME (350/V)</v>
      </c>
    </row>
    <row r="208" spans="1:8" ht="25.2" customHeight="1" x14ac:dyDescent="0.3">
      <c r="A208" s="13" t="s">
        <v>96</v>
      </c>
      <c r="B208" s="13" t="s">
        <v>0</v>
      </c>
      <c r="C208" s="13" t="s">
        <v>30</v>
      </c>
      <c r="D208" s="13"/>
      <c r="E208" s="13" t="s">
        <v>8</v>
      </c>
      <c r="F208" s="13" t="s">
        <v>218</v>
      </c>
      <c r="G208" s="13">
        <f>IF(H208="",0,IFERROR(IF(H208='MB2'!$C$9,1,0),0))</f>
        <v>0</v>
      </c>
      <c r="H208" s="13" t="str">
        <f t="shared" si="10"/>
        <v>ItalianoSodeca - Residencial AIRHOME (350/V)</v>
      </c>
    </row>
    <row r="209" spans="1:8" ht="25.2" customHeight="1" x14ac:dyDescent="0.3">
      <c r="A209" s="13" t="s">
        <v>97</v>
      </c>
      <c r="B209" s="13" t="s">
        <v>0</v>
      </c>
      <c r="C209" s="13" t="s">
        <v>30</v>
      </c>
      <c r="D209" s="13"/>
      <c r="E209" s="13" t="s">
        <v>8</v>
      </c>
      <c r="F209" s="13" t="s">
        <v>218</v>
      </c>
      <c r="G209" s="13">
        <f>IF(H209="",0,IFERROR(IF(H209='MB2'!$C$9,1,0),0))</f>
        <v>0</v>
      </c>
      <c r="H209" s="13" t="str">
        <f t="shared" si="10"/>
        <v>ItalianoSodeca - Residencial AIRHOME (350/V)</v>
      </c>
    </row>
    <row r="210" spans="1:8" ht="25.2" customHeight="1" x14ac:dyDescent="0.3">
      <c r="A210" s="13" t="s">
        <v>98</v>
      </c>
      <c r="B210" s="13" t="s">
        <v>0</v>
      </c>
      <c r="C210" s="13" t="s">
        <v>30</v>
      </c>
      <c r="D210" s="13"/>
      <c r="E210" s="13" t="s">
        <v>8</v>
      </c>
      <c r="F210" s="13" t="s">
        <v>218</v>
      </c>
      <c r="G210" s="13">
        <f>IF(H210="",0,IFERROR(IF(H210='MB2'!$C$9,1,0),0))</f>
        <v>0</v>
      </c>
      <c r="H210" s="13" t="str">
        <f t="shared" si="10"/>
        <v>ItalianoSodeca - Residencial AIRHOME (350/V)</v>
      </c>
    </row>
    <row r="211" spans="1:8" ht="25.2" customHeight="1" x14ac:dyDescent="0.3">
      <c r="A211" s="13" t="s">
        <v>99</v>
      </c>
      <c r="B211" s="13" t="s">
        <v>0</v>
      </c>
      <c r="C211" s="13" t="s">
        <v>30</v>
      </c>
      <c r="D211" s="13"/>
      <c r="E211" s="13" t="s">
        <v>8</v>
      </c>
      <c r="F211" s="13" t="s">
        <v>218</v>
      </c>
      <c r="G211" s="13">
        <f>IF(H211="",0,IFERROR(IF(H211='MB2'!$C$9,1,0),0))</f>
        <v>0</v>
      </c>
      <c r="H211" s="13" t="str">
        <f t="shared" si="10"/>
        <v>ItalianoSodeca - Residencial AIRHOME (350/V)</v>
      </c>
    </row>
    <row r="212" spans="1:8" ht="25.2" customHeight="1" x14ac:dyDescent="0.3">
      <c r="A212" s="13" t="s">
        <v>100</v>
      </c>
      <c r="B212" s="13" t="s">
        <v>0</v>
      </c>
      <c r="C212" s="13" t="s">
        <v>30</v>
      </c>
      <c r="D212" s="13"/>
      <c r="E212" s="13" t="s">
        <v>8</v>
      </c>
      <c r="F212" s="13" t="s">
        <v>218</v>
      </c>
      <c r="G212" s="13">
        <f>IF(H212="",0,IFERROR(IF(H212='MB2'!$C$9,1,0),0))</f>
        <v>0</v>
      </c>
      <c r="H212" s="13" t="str">
        <f t="shared" si="10"/>
        <v>ItalianoSodeca - Residencial AIRHOME (350/V)</v>
      </c>
    </row>
    <row r="213" spans="1:8" ht="25.2" customHeight="1" x14ac:dyDescent="0.3">
      <c r="A213" s="13" t="s">
        <v>143</v>
      </c>
      <c r="B213" s="13" t="s">
        <v>0</v>
      </c>
      <c r="C213" s="13" t="s">
        <v>30</v>
      </c>
      <c r="D213" s="13"/>
      <c r="E213" s="13" t="s">
        <v>8</v>
      </c>
      <c r="F213" s="13" t="s">
        <v>218</v>
      </c>
      <c r="G213" s="13">
        <f>IF(H213="",0,IFERROR(IF(H213='MB2'!$C$9,1,0),0))</f>
        <v>0</v>
      </c>
      <c r="H213" s="13" t="str">
        <f t="shared" si="10"/>
        <v>ItalianoSodeca - Residencial AIRHOME (350/V)</v>
      </c>
    </row>
    <row r="214" spans="1:8" ht="25.2" customHeight="1" x14ac:dyDescent="0.3">
      <c r="A214" s="13" t="s">
        <v>145</v>
      </c>
      <c r="B214" s="13" t="s">
        <v>0</v>
      </c>
      <c r="C214" s="13" t="s">
        <v>30</v>
      </c>
      <c r="D214" s="13"/>
      <c r="E214" s="13" t="s">
        <v>8</v>
      </c>
      <c r="F214" s="13" t="s">
        <v>218</v>
      </c>
      <c r="G214" s="13">
        <f>IF(H214="",0,IFERROR(IF(H214='MB2'!$C$9,1,0),0))</f>
        <v>0</v>
      </c>
      <c r="H214" s="13" t="str">
        <f t="shared" si="10"/>
        <v>ItalianoSodeca - Residencial AIRHOME (350/V)</v>
      </c>
    </row>
    <row r="215" spans="1:8" ht="25.2" customHeight="1" x14ac:dyDescent="0.3">
      <c r="A215" s="13" t="s">
        <v>101</v>
      </c>
      <c r="B215" s="13" t="s">
        <v>0</v>
      </c>
      <c r="C215" s="13" t="s">
        <v>30</v>
      </c>
      <c r="D215" s="13"/>
      <c r="E215" s="13" t="s">
        <v>8</v>
      </c>
      <c r="F215" s="13" t="s">
        <v>218</v>
      </c>
      <c r="G215" s="13">
        <f>IF(H215="",0,IFERROR(IF(H215='MB2'!$C$9,1,0),0))</f>
        <v>0</v>
      </c>
      <c r="H215" s="13" t="str">
        <f t="shared" si="10"/>
        <v>ItalianoSodeca - Residencial AIRHOME (350/V)</v>
      </c>
    </row>
    <row r="216" spans="1:8" ht="25.2" customHeight="1" x14ac:dyDescent="0.3">
      <c r="A216" s="13" t="s">
        <v>102</v>
      </c>
      <c r="B216" s="13" t="s">
        <v>0</v>
      </c>
      <c r="C216" s="13" t="s">
        <v>30</v>
      </c>
      <c r="D216" s="13"/>
      <c r="E216" s="13" t="s">
        <v>8</v>
      </c>
      <c r="F216" s="13" t="s">
        <v>218</v>
      </c>
      <c r="G216" s="13">
        <f>IF(H216="",0,IFERROR(IF(H216='MB2'!$C$9,1,0),0))</f>
        <v>0</v>
      </c>
      <c r="H216" s="13" t="str">
        <f t="shared" si="10"/>
        <v>ItalianoSodeca - Residencial AIRHOME (350/V)</v>
      </c>
    </row>
    <row r="217" spans="1:8" ht="25.2" customHeight="1" x14ac:dyDescent="0.3">
      <c r="A217" s="13" t="s">
        <v>103</v>
      </c>
      <c r="B217" s="13" t="s">
        <v>0</v>
      </c>
      <c r="C217" s="13" t="s">
        <v>30</v>
      </c>
      <c r="D217" s="13"/>
      <c r="E217" s="13" t="s">
        <v>8</v>
      </c>
      <c r="F217" s="13" t="s">
        <v>218</v>
      </c>
      <c r="G217" s="13">
        <f>IF(H217="",0,IFERROR(IF(H217='MB2'!$C$9,1,0),0))</f>
        <v>0</v>
      </c>
      <c r="H217" s="13" t="str">
        <f t="shared" si="10"/>
        <v>ItalianoSodeca - Residencial AIRHOME (350/V)</v>
      </c>
    </row>
    <row r="218" spans="1:8" ht="25.2" customHeight="1" x14ac:dyDescent="0.3">
      <c r="A218" s="13" t="s">
        <v>104</v>
      </c>
      <c r="B218" s="13" t="s">
        <v>0</v>
      </c>
      <c r="C218" s="13" t="s">
        <v>30</v>
      </c>
      <c r="D218" s="13"/>
      <c r="E218" s="13" t="s">
        <v>8</v>
      </c>
      <c r="F218" s="13" t="s">
        <v>218</v>
      </c>
      <c r="G218" s="13">
        <f>IF(H218="",0,IFERROR(IF(H218='MB2'!$C$9,1,0),0))</f>
        <v>0</v>
      </c>
      <c r="H218" s="13" t="str">
        <f t="shared" si="10"/>
        <v>ItalianoSodeca - Residencial AIRHOME (350/V)</v>
      </c>
    </row>
    <row r="219" spans="1:8" ht="25.2" customHeight="1" x14ac:dyDescent="0.3">
      <c r="A219" s="13" t="s">
        <v>105</v>
      </c>
      <c r="B219" s="13" t="s">
        <v>0</v>
      </c>
      <c r="C219" s="13" t="s">
        <v>30</v>
      </c>
      <c r="D219" s="13"/>
      <c r="E219" s="13" t="s">
        <v>8</v>
      </c>
      <c r="F219" s="13" t="s">
        <v>218</v>
      </c>
      <c r="G219" s="13">
        <f>IF(H219="",0,IFERROR(IF(H219='MB2'!$C$9,1,0),0))</f>
        <v>0</v>
      </c>
      <c r="H219" s="13" t="str">
        <f t="shared" si="10"/>
        <v>ItalianoSodeca - Residencial AIRHOME (350/V)</v>
      </c>
    </row>
    <row r="220" spans="1:8" ht="25.2" customHeight="1" x14ac:dyDescent="0.3">
      <c r="A220" s="13" t="s">
        <v>106</v>
      </c>
      <c r="B220" s="13" t="s">
        <v>0</v>
      </c>
      <c r="C220" s="13" t="s">
        <v>30</v>
      </c>
      <c r="D220" s="13"/>
      <c r="E220" s="13" t="s">
        <v>8</v>
      </c>
      <c r="F220" s="13" t="s">
        <v>218</v>
      </c>
      <c r="G220" s="13">
        <f>IF(H220="",0,IFERROR(IF(H220='MB2'!$C$9,1,0),0))</f>
        <v>0</v>
      </c>
      <c r="H220" s="13" t="str">
        <f t="shared" si="10"/>
        <v>ItalianoSodeca - Residencial AIRHOME (350/V)</v>
      </c>
    </row>
    <row r="221" spans="1:8" ht="25.2" customHeight="1" x14ac:dyDescent="0.3">
      <c r="G221" s="22">
        <f>IF(H221="",0,IFERROR(IF(H221='MB2'!$C$9,1,0),0))</f>
        <v>0</v>
      </c>
      <c r="H221" t="str">
        <f t="shared" si="10"/>
        <v/>
      </c>
    </row>
    <row r="222" spans="1:8" ht="25.2" customHeight="1" x14ac:dyDescent="0.3">
      <c r="A222" s="13" t="s">
        <v>218</v>
      </c>
      <c r="B222" s="13"/>
      <c r="C222" s="13"/>
      <c r="D222" s="13"/>
      <c r="E222" s="13" t="s">
        <v>9</v>
      </c>
      <c r="F222" s="13" t="s">
        <v>218</v>
      </c>
      <c r="G222" s="13">
        <f>IF(H222="",0,IFERROR(IF(H222='MB2'!$C$9,1,0),0))</f>
        <v>0</v>
      </c>
      <c r="H222" s="13" t="str">
        <f>_xlfn.CONCAT(E222,F222)</f>
        <v>PortuguêsSodeca - Residencial AIRHOME (350/V)</v>
      </c>
    </row>
    <row r="223" spans="1:8" ht="25.2" customHeight="1" x14ac:dyDescent="0.3">
      <c r="A223" s="13" t="s">
        <v>18</v>
      </c>
      <c r="B223" s="13" t="s">
        <v>35</v>
      </c>
      <c r="C223" s="13" t="s">
        <v>19</v>
      </c>
      <c r="D223" s="13"/>
      <c r="E223" s="13" t="s">
        <v>9</v>
      </c>
      <c r="F223" s="13" t="s">
        <v>218</v>
      </c>
      <c r="G223" s="13">
        <f>IF(H223="",0,IFERROR(IF(H223='MB2'!$C$9,1,0),0))</f>
        <v>0</v>
      </c>
      <c r="H223" s="13" t="str">
        <f t="shared" ref="H223:H243" si="11">_xlfn.CONCAT(E223,F223)</f>
        <v>PortuguêsSodeca - Residencial AIRHOME (350/V)</v>
      </c>
    </row>
    <row r="224" spans="1:8" ht="25.2" customHeight="1" x14ac:dyDescent="0.3">
      <c r="A224" s="13" t="s">
        <v>108</v>
      </c>
      <c r="B224" s="13" t="s">
        <v>1</v>
      </c>
      <c r="C224" s="13" t="s">
        <v>31</v>
      </c>
      <c r="D224" s="13"/>
      <c r="E224" s="13" t="s">
        <v>9</v>
      </c>
      <c r="F224" s="13" t="s">
        <v>218</v>
      </c>
      <c r="G224" s="13">
        <f>IF(H224="",0,IFERROR(IF(H224='MB2'!$C$9,1,0),0))</f>
        <v>0</v>
      </c>
      <c r="H224" s="13" t="str">
        <f t="shared" si="11"/>
        <v>PortuguêsSodeca - Residencial AIRHOME (350/V)</v>
      </c>
    </row>
    <row r="225" spans="1:8" ht="25.2" customHeight="1" x14ac:dyDescent="0.3">
      <c r="A225" s="13" t="s">
        <v>20</v>
      </c>
      <c r="B225" s="13" t="s">
        <v>1</v>
      </c>
      <c r="C225" s="14" t="s">
        <v>123</v>
      </c>
      <c r="D225" s="13"/>
      <c r="E225" s="13" t="s">
        <v>9</v>
      </c>
      <c r="F225" s="13" t="s">
        <v>218</v>
      </c>
      <c r="G225" s="13">
        <f>IF(H225="",0,IFERROR(IF(H225='MB2'!$C$9,1,0),0))</f>
        <v>0</v>
      </c>
      <c r="H225" s="13" t="str">
        <f t="shared" si="11"/>
        <v>PortuguêsSodeca - Residencial AIRHOME (350/V)</v>
      </c>
    </row>
    <row r="226" spans="1:8" ht="25.2" customHeight="1" x14ac:dyDescent="0.3">
      <c r="A226" s="13" t="s">
        <v>109</v>
      </c>
      <c r="B226" s="13" t="s">
        <v>0</v>
      </c>
      <c r="C226" s="13" t="s">
        <v>30</v>
      </c>
      <c r="D226" s="13"/>
      <c r="E226" s="13" t="s">
        <v>9</v>
      </c>
      <c r="F226" s="13" t="s">
        <v>218</v>
      </c>
      <c r="G226" s="13">
        <f>IF(H226="",0,IFERROR(IF(H226='MB2'!$C$9,1,0),0))</f>
        <v>0</v>
      </c>
      <c r="H226" s="13" t="str">
        <f t="shared" si="11"/>
        <v>PortuguêsSodeca - Residencial AIRHOME (350/V)</v>
      </c>
    </row>
    <row r="227" spans="1:8" ht="25.2" customHeight="1" x14ac:dyDescent="0.3">
      <c r="A227" s="13" t="s">
        <v>110</v>
      </c>
      <c r="B227" s="13" t="s">
        <v>0</v>
      </c>
      <c r="C227" s="13" t="s">
        <v>30</v>
      </c>
      <c r="D227" s="13"/>
      <c r="E227" s="13" t="s">
        <v>9</v>
      </c>
      <c r="F227" s="13" t="s">
        <v>218</v>
      </c>
      <c r="G227" s="13">
        <f>IF(H227="",0,IFERROR(IF(H227='MB2'!$C$9,1,0),0))</f>
        <v>0</v>
      </c>
      <c r="H227" s="13" t="str">
        <f t="shared" si="11"/>
        <v>PortuguêsSodeca - Residencial AIRHOME (350/V)</v>
      </c>
    </row>
    <row r="228" spans="1:8" ht="25.2" customHeight="1" x14ac:dyDescent="0.3">
      <c r="A228" s="13" t="s">
        <v>111</v>
      </c>
      <c r="B228" s="13" t="s">
        <v>0</v>
      </c>
      <c r="C228" s="13" t="s">
        <v>30</v>
      </c>
      <c r="D228" s="13"/>
      <c r="E228" s="13" t="s">
        <v>9</v>
      </c>
      <c r="F228" s="13" t="s">
        <v>218</v>
      </c>
      <c r="G228" s="13">
        <f>IF(H228="",0,IFERROR(IF(H228='MB2'!$C$9,1,0),0))</f>
        <v>0</v>
      </c>
      <c r="H228" s="13" t="str">
        <f t="shared" si="11"/>
        <v>PortuguêsSodeca - Residencial AIRHOME (350/V)</v>
      </c>
    </row>
    <row r="229" spans="1:8" ht="25.2" customHeight="1" x14ac:dyDescent="0.3">
      <c r="A229" s="13" t="s">
        <v>112</v>
      </c>
      <c r="B229" s="13" t="s">
        <v>0</v>
      </c>
      <c r="C229" s="13" t="s">
        <v>30</v>
      </c>
      <c r="D229" s="13"/>
      <c r="E229" s="13" t="s">
        <v>9</v>
      </c>
      <c r="F229" s="13" t="s">
        <v>218</v>
      </c>
      <c r="G229" s="13">
        <f>IF(H229="",0,IFERROR(IF(H229='MB2'!$C$9,1,0),0))</f>
        <v>0</v>
      </c>
      <c r="H229" s="13" t="str">
        <f t="shared" si="11"/>
        <v>PortuguêsSodeca - Residencial AIRHOME (350/V)</v>
      </c>
    </row>
    <row r="230" spans="1:8" ht="25.2" customHeight="1" x14ac:dyDescent="0.3">
      <c r="A230" s="13" t="s">
        <v>113</v>
      </c>
      <c r="B230" s="13" t="s">
        <v>0</v>
      </c>
      <c r="C230" s="13" t="s">
        <v>30</v>
      </c>
      <c r="D230" s="13"/>
      <c r="E230" s="13" t="s">
        <v>9</v>
      </c>
      <c r="F230" s="13" t="s">
        <v>218</v>
      </c>
      <c r="G230" s="13">
        <f>IF(H230="",0,IFERROR(IF(H230='MB2'!$C$9,1,0),0))</f>
        <v>0</v>
      </c>
      <c r="H230" s="13" t="str">
        <f t="shared" si="11"/>
        <v>PortuguêsSodeca - Residencial AIRHOME (350/V)</v>
      </c>
    </row>
    <row r="231" spans="1:8" ht="25.2" customHeight="1" x14ac:dyDescent="0.3">
      <c r="A231" s="13" t="s">
        <v>44</v>
      </c>
      <c r="B231" s="13" t="s">
        <v>0</v>
      </c>
      <c r="C231" s="13" t="s">
        <v>30</v>
      </c>
      <c r="D231" s="13"/>
      <c r="E231" s="13" t="s">
        <v>9</v>
      </c>
      <c r="F231" s="13" t="s">
        <v>218</v>
      </c>
      <c r="G231" s="13">
        <f>IF(H231="",0,IFERROR(IF(H231='MB2'!$C$9,1,0),0))</f>
        <v>0</v>
      </c>
      <c r="H231" s="13" t="str">
        <f t="shared" si="11"/>
        <v>PortuguêsSodeca - Residencial AIRHOME (350/V)</v>
      </c>
    </row>
    <row r="232" spans="1:8" ht="25.2" customHeight="1" x14ac:dyDescent="0.3">
      <c r="A232" s="13" t="s">
        <v>45</v>
      </c>
      <c r="B232" s="13" t="s">
        <v>0</v>
      </c>
      <c r="C232" s="13" t="s">
        <v>30</v>
      </c>
      <c r="D232" s="13"/>
      <c r="E232" s="13" t="s">
        <v>9</v>
      </c>
      <c r="F232" s="13" t="s">
        <v>218</v>
      </c>
      <c r="G232" s="13">
        <f>IF(H232="",0,IFERROR(IF(H232='MB2'!$C$9,1,0),0))</f>
        <v>0</v>
      </c>
      <c r="H232" s="13" t="str">
        <f t="shared" si="11"/>
        <v>PortuguêsSodeca - Residencial AIRHOME (350/V)</v>
      </c>
    </row>
    <row r="233" spans="1:8" ht="25.2" customHeight="1" x14ac:dyDescent="0.3">
      <c r="A233" s="13" t="s">
        <v>114</v>
      </c>
      <c r="B233" s="13" t="s">
        <v>0</v>
      </c>
      <c r="C233" s="13" t="s">
        <v>30</v>
      </c>
      <c r="D233" s="13"/>
      <c r="E233" s="13" t="s">
        <v>9</v>
      </c>
      <c r="F233" s="13" t="s">
        <v>218</v>
      </c>
      <c r="G233" s="13">
        <f>IF(H233="",0,IFERROR(IF(H233='MB2'!$C$9,1,0),0))</f>
        <v>0</v>
      </c>
      <c r="H233" s="13" t="str">
        <f t="shared" si="11"/>
        <v>PortuguêsSodeca - Residencial AIRHOME (350/V)</v>
      </c>
    </row>
    <row r="234" spans="1:8" ht="25.2" customHeight="1" x14ac:dyDescent="0.3">
      <c r="A234" s="13" t="s">
        <v>115</v>
      </c>
      <c r="B234" s="13" t="s">
        <v>0</v>
      </c>
      <c r="C234" s="13" t="s">
        <v>30</v>
      </c>
      <c r="D234" s="13"/>
      <c r="E234" s="13" t="s">
        <v>9</v>
      </c>
      <c r="F234" s="13" t="s">
        <v>218</v>
      </c>
      <c r="G234" s="13">
        <f>IF(H234="",0,IFERROR(IF(H234='MB2'!$C$9,1,0),0))</f>
        <v>0</v>
      </c>
      <c r="H234" s="13" t="str">
        <f t="shared" si="11"/>
        <v>PortuguêsSodeca - Residencial AIRHOME (350/V)</v>
      </c>
    </row>
    <row r="235" spans="1:8" ht="25.2" customHeight="1" x14ac:dyDescent="0.3">
      <c r="A235" s="13" t="s">
        <v>144</v>
      </c>
      <c r="B235" s="13" t="s">
        <v>0</v>
      </c>
      <c r="C235" s="13" t="s">
        <v>30</v>
      </c>
      <c r="D235" s="13"/>
      <c r="E235" s="13" t="s">
        <v>9</v>
      </c>
      <c r="F235" s="13" t="s">
        <v>218</v>
      </c>
      <c r="G235" s="13">
        <f>IF(H235="",0,IFERROR(IF(H235='MB2'!$C$9,1,0),0))</f>
        <v>0</v>
      </c>
      <c r="H235" s="13" t="str">
        <f t="shared" si="11"/>
        <v>PortuguêsSodeca - Residencial AIRHOME (350/V)</v>
      </c>
    </row>
    <row r="236" spans="1:8" ht="25.2" customHeight="1" x14ac:dyDescent="0.3">
      <c r="A236" s="13" t="s">
        <v>116</v>
      </c>
      <c r="B236" s="13" t="s">
        <v>0</v>
      </c>
      <c r="C236" s="13" t="s">
        <v>30</v>
      </c>
      <c r="D236" s="13"/>
      <c r="E236" s="13" t="s">
        <v>9</v>
      </c>
      <c r="F236" s="13" t="s">
        <v>218</v>
      </c>
      <c r="G236" s="13">
        <f>IF(H236="",0,IFERROR(IF(H236='MB2'!$C$9,1,0),0))</f>
        <v>0</v>
      </c>
      <c r="H236" s="13" t="str">
        <f t="shared" si="11"/>
        <v>PortuguêsSodeca - Residencial AIRHOME (350/V)</v>
      </c>
    </row>
    <row r="237" spans="1:8" ht="25.2" customHeight="1" x14ac:dyDescent="0.3">
      <c r="A237" s="13" t="s">
        <v>117</v>
      </c>
      <c r="B237" s="13" t="s">
        <v>0</v>
      </c>
      <c r="C237" s="13" t="s">
        <v>30</v>
      </c>
      <c r="D237" s="13"/>
      <c r="E237" s="13" t="s">
        <v>9</v>
      </c>
      <c r="F237" s="13" t="s">
        <v>218</v>
      </c>
      <c r="G237" s="13">
        <f>IF(H237="",0,IFERROR(IF(H237='MB2'!$C$9,1,0),0))</f>
        <v>0</v>
      </c>
      <c r="H237" s="13" t="str">
        <f t="shared" si="11"/>
        <v>PortuguêsSodeca - Residencial AIRHOME (350/V)</v>
      </c>
    </row>
    <row r="238" spans="1:8" ht="25.2" customHeight="1" x14ac:dyDescent="0.3">
      <c r="A238" s="13" t="s">
        <v>118</v>
      </c>
      <c r="B238" s="13" t="s">
        <v>0</v>
      </c>
      <c r="C238" s="13" t="s">
        <v>30</v>
      </c>
      <c r="D238" s="13"/>
      <c r="E238" s="13" t="s">
        <v>9</v>
      </c>
      <c r="F238" s="13" t="s">
        <v>218</v>
      </c>
      <c r="G238" s="13">
        <f>IF(H238="",0,IFERROR(IF(H238='MB2'!$C$9,1,0),0))</f>
        <v>0</v>
      </c>
      <c r="H238" s="13" t="str">
        <f t="shared" si="11"/>
        <v>PortuguêsSodeca - Residencial AIRHOME (350/V)</v>
      </c>
    </row>
    <row r="239" spans="1:8" ht="25.2" customHeight="1" x14ac:dyDescent="0.3">
      <c r="A239" s="13" t="s">
        <v>119</v>
      </c>
      <c r="B239" s="13" t="s">
        <v>0</v>
      </c>
      <c r="C239" s="13" t="s">
        <v>30</v>
      </c>
      <c r="D239" s="13"/>
      <c r="E239" s="13" t="s">
        <v>9</v>
      </c>
      <c r="F239" s="13" t="s">
        <v>218</v>
      </c>
      <c r="G239" s="13">
        <f>IF(H239="",0,IFERROR(IF(H239='MB2'!$C$9,1,0),0))</f>
        <v>0</v>
      </c>
      <c r="H239" s="13" t="str">
        <f t="shared" si="11"/>
        <v>PortuguêsSodeca - Residencial AIRHOME (350/V)</v>
      </c>
    </row>
    <row r="240" spans="1:8" ht="25.2" customHeight="1" x14ac:dyDescent="0.3">
      <c r="A240" s="13" t="s">
        <v>120</v>
      </c>
      <c r="B240" s="13" t="s">
        <v>0</v>
      </c>
      <c r="C240" s="13" t="s">
        <v>30</v>
      </c>
      <c r="D240" s="13"/>
      <c r="E240" s="13" t="s">
        <v>9</v>
      </c>
      <c r="F240" s="13" t="s">
        <v>218</v>
      </c>
      <c r="G240" s="13">
        <f>IF(H240="",0,IFERROR(IF(H240='MB2'!$C$9,1,0),0))</f>
        <v>0</v>
      </c>
      <c r="H240" s="13" t="str">
        <f t="shared" si="11"/>
        <v>PortuguêsSodeca - Residencial AIRHOME (350/V)</v>
      </c>
    </row>
    <row r="241" spans="1:8" ht="25.2" customHeight="1" x14ac:dyDescent="0.3">
      <c r="A241" s="13" t="s">
        <v>121</v>
      </c>
      <c r="B241" s="13" t="s">
        <v>0</v>
      </c>
      <c r="C241" s="13" t="s">
        <v>30</v>
      </c>
      <c r="D241" s="13"/>
      <c r="E241" s="13" t="s">
        <v>9</v>
      </c>
      <c r="F241" s="13" t="s">
        <v>218</v>
      </c>
      <c r="G241" s="13">
        <f>IF(H241="",0,IFERROR(IF(H241='MB2'!$C$9,1,0),0))</f>
        <v>0</v>
      </c>
      <c r="H241" s="13" t="str">
        <f t="shared" si="11"/>
        <v>PortuguêsSodeca - Residencial AIRHOME (350/V)</v>
      </c>
    </row>
    <row r="242" spans="1:8" ht="25.2" customHeight="1" x14ac:dyDescent="0.3">
      <c r="A242" s="13" t="s">
        <v>122</v>
      </c>
      <c r="B242" s="13" t="s">
        <v>0</v>
      </c>
      <c r="C242" s="13" t="s">
        <v>30</v>
      </c>
      <c r="D242" s="13"/>
      <c r="E242" s="13" t="s">
        <v>9</v>
      </c>
      <c r="F242" s="13" t="s">
        <v>218</v>
      </c>
      <c r="G242" s="13">
        <f>IF(H242="",0,IFERROR(IF(H242='MB2'!$C$9,1,0),0))</f>
        <v>0</v>
      </c>
      <c r="H242" s="13" t="str">
        <f t="shared" si="11"/>
        <v>PortuguêsSodeca - Residencial AIRHOME (350/V)</v>
      </c>
    </row>
    <row r="243" spans="1:8" ht="25.2" customHeight="1" x14ac:dyDescent="0.3">
      <c r="G243" s="22">
        <f>IF(H243="",0,IFERROR(IF(H243='MB2'!$C$9,1,0),0))</f>
        <v>0</v>
      </c>
      <c r="H243" t="str">
        <f t="shared" si="11"/>
        <v/>
      </c>
    </row>
    <row r="244" spans="1:8" ht="25.2" customHeight="1" x14ac:dyDescent="0.3">
      <c r="A244" s="13" t="s">
        <v>218</v>
      </c>
      <c r="B244" s="13"/>
      <c r="C244" s="13"/>
      <c r="D244" s="13"/>
      <c r="E244" s="13" t="s">
        <v>10</v>
      </c>
      <c r="F244" s="13" t="s">
        <v>218</v>
      </c>
      <c r="G244" s="13">
        <f>IF(H244="",0,IFERROR(IF(H244='MB2'!$C$9,1,0),0))</f>
        <v>0</v>
      </c>
      <c r="H244" s="13" t="str">
        <f>_xlfn.CONCAT(E244,F244)</f>
        <v>DeutschSodeca - Residencial AIRHOME (350/V)</v>
      </c>
    </row>
    <row r="245" spans="1:8" ht="25.2" customHeight="1" x14ac:dyDescent="0.3">
      <c r="A245" s="13" t="s">
        <v>21</v>
      </c>
      <c r="B245" s="13" t="s">
        <v>36</v>
      </c>
      <c r="C245" s="13" t="s">
        <v>22</v>
      </c>
      <c r="D245" s="13"/>
      <c r="E245" s="13" t="s">
        <v>10</v>
      </c>
      <c r="F245" s="13" t="s">
        <v>218</v>
      </c>
      <c r="G245" s="13">
        <f>IF(H245="",0,IFERROR(IF(H245='MB2'!$C$9,1,0),0))</f>
        <v>0</v>
      </c>
      <c r="H245" s="13" t="str">
        <f t="shared" ref="H245:H265" si="12">_xlfn.CONCAT(E245,F245)</f>
        <v>DeutschSodeca - Residencial AIRHOME (350/V)</v>
      </c>
    </row>
    <row r="246" spans="1:8" ht="25.2" customHeight="1" x14ac:dyDescent="0.3">
      <c r="A246" s="13" t="s">
        <v>124</v>
      </c>
      <c r="B246" s="13" t="s">
        <v>16</v>
      </c>
      <c r="C246" s="13" t="s">
        <v>37</v>
      </c>
      <c r="D246" s="13"/>
      <c r="E246" s="13" t="s">
        <v>10</v>
      </c>
      <c r="F246" s="13" t="s">
        <v>218</v>
      </c>
      <c r="G246" s="13">
        <f>IF(H246="",0,IFERROR(IF(H246='MB2'!$C$9,1,0),0))</f>
        <v>0</v>
      </c>
      <c r="H246" s="13" t="str">
        <f t="shared" si="12"/>
        <v>DeutschSodeca - Residencial AIRHOME (350/V)</v>
      </c>
    </row>
    <row r="247" spans="1:8" ht="25.2" customHeight="1" x14ac:dyDescent="0.3">
      <c r="A247" s="13" t="s">
        <v>24</v>
      </c>
      <c r="B247" s="13" t="s">
        <v>16</v>
      </c>
      <c r="C247" s="14" t="s">
        <v>140</v>
      </c>
      <c r="D247" s="13"/>
      <c r="E247" s="13" t="s">
        <v>10</v>
      </c>
      <c r="F247" s="13" t="s">
        <v>218</v>
      </c>
      <c r="G247" s="13">
        <f>IF(H247="",0,IFERROR(IF(H247='MB2'!$C$9,1,0),0))</f>
        <v>0</v>
      </c>
      <c r="H247" s="13" t="str">
        <f t="shared" si="12"/>
        <v>DeutschSodeca - Residencial AIRHOME (350/V)</v>
      </c>
    </row>
    <row r="248" spans="1:8" ht="25.2" customHeight="1" x14ac:dyDescent="0.3">
      <c r="A248" s="13" t="s">
        <v>23</v>
      </c>
      <c r="B248" s="13" t="s">
        <v>0</v>
      </c>
      <c r="C248" s="13" t="s">
        <v>30</v>
      </c>
      <c r="D248" s="13"/>
      <c r="E248" s="13" t="s">
        <v>10</v>
      </c>
      <c r="F248" s="13" t="s">
        <v>218</v>
      </c>
      <c r="G248" s="13">
        <f>IF(H248="",0,IFERROR(IF(H248='MB2'!$C$9,1,0),0))</f>
        <v>0</v>
      </c>
      <c r="H248" s="13" t="str">
        <f t="shared" si="12"/>
        <v>DeutschSodeca - Residencial AIRHOME (350/V)</v>
      </c>
    </row>
    <row r="249" spans="1:8" ht="25.2" customHeight="1" x14ac:dyDescent="0.3">
      <c r="A249" s="13" t="s">
        <v>125</v>
      </c>
      <c r="B249" s="13" t="s">
        <v>0</v>
      </c>
      <c r="C249" s="13" t="s">
        <v>30</v>
      </c>
      <c r="D249" s="13"/>
      <c r="E249" s="13" t="s">
        <v>10</v>
      </c>
      <c r="F249" s="13" t="s">
        <v>218</v>
      </c>
      <c r="G249" s="13">
        <f>IF(H249="",0,IFERROR(IF(H249='MB2'!$C$9,1,0),0))</f>
        <v>0</v>
      </c>
      <c r="H249" s="13" t="str">
        <f t="shared" si="12"/>
        <v>DeutschSodeca - Residencial AIRHOME (350/V)</v>
      </c>
    </row>
    <row r="250" spans="1:8" ht="25.2" customHeight="1" x14ac:dyDescent="0.3">
      <c r="A250" s="13" t="s">
        <v>126</v>
      </c>
      <c r="B250" s="13" t="s">
        <v>0</v>
      </c>
      <c r="C250" s="13" t="s">
        <v>30</v>
      </c>
      <c r="D250" s="13"/>
      <c r="E250" s="13" t="s">
        <v>10</v>
      </c>
      <c r="F250" s="13" t="s">
        <v>218</v>
      </c>
      <c r="G250" s="13">
        <f>IF(H250="",0,IFERROR(IF(H250='MB2'!$C$9,1,0),0))</f>
        <v>0</v>
      </c>
      <c r="H250" s="13" t="str">
        <f t="shared" si="12"/>
        <v>DeutschSodeca - Residencial AIRHOME (350/V)</v>
      </c>
    </row>
    <row r="251" spans="1:8" ht="25.2" customHeight="1" x14ac:dyDescent="0.3">
      <c r="A251" s="13" t="s">
        <v>127</v>
      </c>
      <c r="B251" s="13" t="s">
        <v>0</v>
      </c>
      <c r="C251" s="13" t="s">
        <v>30</v>
      </c>
      <c r="D251" s="13"/>
      <c r="E251" s="13" t="s">
        <v>10</v>
      </c>
      <c r="F251" s="13" t="s">
        <v>218</v>
      </c>
      <c r="G251" s="13">
        <f>IF(H251="",0,IFERROR(IF(H251='MB2'!$C$9,1,0),0))</f>
        <v>0</v>
      </c>
      <c r="H251" s="13" t="str">
        <f t="shared" si="12"/>
        <v>DeutschSodeca - Residencial AIRHOME (350/V)</v>
      </c>
    </row>
    <row r="252" spans="1:8" ht="25.2" customHeight="1" x14ac:dyDescent="0.3">
      <c r="A252" s="13" t="s">
        <v>128</v>
      </c>
      <c r="B252" s="13" t="s">
        <v>0</v>
      </c>
      <c r="C252" s="13" t="s">
        <v>30</v>
      </c>
      <c r="D252" s="13"/>
      <c r="E252" s="13" t="s">
        <v>10</v>
      </c>
      <c r="F252" s="13" t="s">
        <v>218</v>
      </c>
      <c r="G252" s="13">
        <f>IF(H252="",0,IFERROR(IF(H252='MB2'!$C$9,1,0),0))</f>
        <v>0</v>
      </c>
      <c r="H252" s="13" t="str">
        <f t="shared" si="12"/>
        <v>DeutschSodeca - Residencial AIRHOME (350/V)</v>
      </c>
    </row>
    <row r="253" spans="1:8" ht="25.2" customHeight="1" x14ac:dyDescent="0.3">
      <c r="A253" s="13" t="s">
        <v>129</v>
      </c>
      <c r="B253" s="13" t="s">
        <v>0</v>
      </c>
      <c r="C253" s="13" t="s">
        <v>30</v>
      </c>
      <c r="D253" s="13"/>
      <c r="E253" s="13" t="s">
        <v>10</v>
      </c>
      <c r="F253" s="13" t="s">
        <v>218</v>
      </c>
      <c r="G253" s="13">
        <f>IF(H253="",0,IFERROR(IF(H253='MB2'!$C$9,1,0),0))</f>
        <v>0</v>
      </c>
      <c r="H253" s="13" t="str">
        <f t="shared" si="12"/>
        <v>DeutschSodeca - Residencial AIRHOME (350/V)</v>
      </c>
    </row>
    <row r="254" spans="1:8" ht="25.2" customHeight="1" x14ac:dyDescent="0.3">
      <c r="A254" s="13" t="s">
        <v>130</v>
      </c>
      <c r="B254" s="13" t="s">
        <v>0</v>
      </c>
      <c r="C254" s="13" t="s">
        <v>30</v>
      </c>
      <c r="D254" s="13"/>
      <c r="E254" s="13" t="s">
        <v>10</v>
      </c>
      <c r="F254" s="13" t="s">
        <v>218</v>
      </c>
      <c r="G254" s="13">
        <f>IF(H254="",0,IFERROR(IF(H254='MB2'!$C$9,1,0),0))</f>
        <v>0</v>
      </c>
      <c r="H254" s="13" t="str">
        <f t="shared" si="12"/>
        <v>DeutschSodeca - Residencial AIRHOME (350/V)</v>
      </c>
    </row>
    <row r="255" spans="1:8" ht="25.2" customHeight="1" x14ac:dyDescent="0.3">
      <c r="A255" s="13" t="s">
        <v>131</v>
      </c>
      <c r="B255" s="13" t="s">
        <v>0</v>
      </c>
      <c r="C255" s="13" t="s">
        <v>30</v>
      </c>
      <c r="D255" s="13"/>
      <c r="E255" s="13" t="s">
        <v>10</v>
      </c>
      <c r="F255" s="13" t="s">
        <v>218</v>
      </c>
      <c r="G255" s="13">
        <f>IF(H255="",0,IFERROR(IF(H255='MB2'!$C$9,1,0),0))</f>
        <v>0</v>
      </c>
      <c r="H255" s="13" t="str">
        <f t="shared" si="12"/>
        <v>DeutschSodeca - Residencial AIRHOME (350/V)</v>
      </c>
    </row>
    <row r="256" spans="1:8" ht="25.2" customHeight="1" x14ac:dyDescent="0.3">
      <c r="A256" s="13" t="s">
        <v>132</v>
      </c>
      <c r="B256" s="13" t="s">
        <v>0</v>
      </c>
      <c r="C256" s="13" t="s">
        <v>30</v>
      </c>
      <c r="D256" s="13"/>
      <c r="E256" s="13" t="s">
        <v>10</v>
      </c>
      <c r="F256" s="13" t="s">
        <v>218</v>
      </c>
      <c r="G256" s="13">
        <f>IF(H256="",0,IFERROR(IF(H256='MB2'!$C$9,1,0),0))</f>
        <v>0</v>
      </c>
      <c r="H256" s="13" t="str">
        <f t="shared" si="12"/>
        <v>DeutschSodeca - Residencial AIRHOME (350/V)</v>
      </c>
    </row>
    <row r="257" spans="1:8" ht="25.2" customHeight="1" x14ac:dyDescent="0.3">
      <c r="A257" s="13" t="s">
        <v>146</v>
      </c>
      <c r="B257" s="13" t="s">
        <v>0</v>
      </c>
      <c r="C257" s="13" t="s">
        <v>30</v>
      </c>
      <c r="D257" s="13"/>
      <c r="E257" s="13" t="s">
        <v>10</v>
      </c>
      <c r="F257" s="13" t="s">
        <v>218</v>
      </c>
      <c r="G257" s="13">
        <f>IF(H257="",0,IFERROR(IF(H257='MB2'!$C$9,1,0),0))</f>
        <v>0</v>
      </c>
      <c r="H257" s="13" t="str">
        <f t="shared" si="12"/>
        <v>DeutschSodeca - Residencial AIRHOME (350/V)</v>
      </c>
    </row>
    <row r="258" spans="1:8" ht="25.2" customHeight="1" x14ac:dyDescent="0.3">
      <c r="A258" s="13" t="s">
        <v>133</v>
      </c>
      <c r="B258" s="13" t="s">
        <v>0</v>
      </c>
      <c r="C258" s="13" t="s">
        <v>30</v>
      </c>
      <c r="D258" s="13"/>
      <c r="E258" s="13" t="s">
        <v>10</v>
      </c>
      <c r="F258" s="13" t="s">
        <v>218</v>
      </c>
      <c r="G258" s="13">
        <f>IF(H258="",0,IFERROR(IF(H258='MB2'!$C$9,1,0),0))</f>
        <v>0</v>
      </c>
      <c r="H258" s="13" t="str">
        <f t="shared" si="12"/>
        <v>DeutschSodeca - Residencial AIRHOME (350/V)</v>
      </c>
    </row>
    <row r="259" spans="1:8" ht="25.2" customHeight="1" x14ac:dyDescent="0.3">
      <c r="A259" s="13" t="s">
        <v>134</v>
      </c>
      <c r="B259" s="13" t="s">
        <v>0</v>
      </c>
      <c r="C259" s="13" t="s">
        <v>30</v>
      </c>
      <c r="D259" s="13"/>
      <c r="E259" s="13" t="s">
        <v>10</v>
      </c>
      <c r="F259" s="13" t="s">
        <v>218</v>
      </c>
      <c r="G259" s="13">
        <f>IF(H259="",0,IFERROR(IF(H259='MB2'!$C$9,1,0),0))</f>
        <v>0</v>
      </c>
      <c r="H259" s="13" t="str">
        <f t="shared" si="12"/>
        <v>DeutschSodeca - Residencial AIRHOME (350/V)</v>
      </c>
    </row>
    <row r="260" spans="1:8" ht="25.2" customHeight="1" x14ac:dyDescent="0.3">
      <c r="A260" s="13" t="s">
        <v>135</v>
      </c>
      <c r="B260" s="13" t="s">
        <v>0</v>
      </c>
      <c r="C260" s="13" t="s">
        <v>30</v>
      </c>
      <c r="D260" s="13"/>
      <c r="E260" s="13" t="s">
        <v>10</v>
      </c>
      <c r="F260" s="13" t="s">
        <v>218</v>
      </c>
      <c r="G260" s="13">
        <f>IF(H260="",0,IFERROR(IF(H260='MB2'!$C$9,1,0),0))</f>
        <v>0</v>
      </c>
      <c r="H260" s="13" t="str">
        <f t="shared" si="12"/>
        <v>DeutschSodeca - Residencial AIRHOME (350/V)</v>
      </c>
    </row>
    <row r="261" spans="1:8" ht="25.2" customHeight="1" x14ac:dyDescent="0.3">
      <c r="A261" s="13" t="s">
        <v>136</v>
      </c>
      <c r="B261" s="13" t="s">
        <v>0</v>
      </c>
      <c r="C261" s="13" t="s">
        <v>30</v>
      </c>
      <c r="D261" s="13"/>
      <c r="E261" s="13" t="s">
        <v>10</v>
      </c>
      <c r="F261" s="13" t="s">
        <v>218</v>
      </c>
      <c r="G261" s="13">
        <f>IF(H261="",0,IFERROR(IF(H261='MB2'!$C$9,1,0),0))</f>
        <v>0</v>
      </c>
      <c r="H261" s="13" t="str">
        <f t="shared" si="12"/>
        <v>DeutschSodeca - Residencial AIRHOME (350/V)</v>
      </c>
    </row>
    <row r="262" spans="1:8" ht="25.2" customHeight="1" x14ac:dyDescent="0.3">
      <c r="A262" s="13" t="s">
        <v>137</v>
      </c>
      <c r="B262" s="13" t="s">
        <v>0</v>
      </c>
      <c r="C262" s="13" t="s">
        <v>30</v>
      </c>
      <c r="D262" s="13"/>
      <c r="E262" s="13" t="s">
        <v>10</v>
      </c>
      <c r="F262" s="13" t="s">
        <v>218</v>
      </c>
      <c r="G262" s="13">
        <f>IF(H262="",0,IFERROR(IF(H262='MB2'!$C$9,1,0),0))</f>
        <v>0</v>
      </c>
      <c r="H262" s="13" t="str">
        <f t="shared" si="12"/>
        <v>DeutschSodeca - Residencial AIRHOME (350/V)</v>
      </c>
    </row>
    <row r="263" spans="1:8" ht="25.2" customHeight="1" x14ac:dyDescent="0.3">
      <c r="A263" s="13" t="s">
        <v>138</v>
      </c>
      <c r="B263" s="13" t="s">
        <v>0</v>
      </c>
      <c r="C263" s="13" t="s">
        <v>30</v>
      </c>
      <c r="D263" s="13"/>
      <c r="E263" s="13" t="s">
        <v>10</v>
      </c>
      <c r="F263" s="13" t="s">
        <v>218</v>
      </c>
      <c r="G263" s="13">
        <f>IF(H263="",0,IFERROR(IF(H263='MB2'!$C$9,1,0),0))</f>
        <v>0</v>
      </c>
      <c r="H263" s="13" t="str">
        <f t="shared" si="12"/>
        <v>DeutschSodeca - Residencial AIRHOME (350/V)</v>
      </c>
    </row>
    <row r="264" spans="1:8" ht="25.2" customHeight="1" x14ac:dyDescent="0.3">
      <c r="A264" s="13" t="s">
        <v>139</v>
      </c>
      <c r="B264" s="13" t="s">
        <v>0</v>
      </c>
      <c r="C264" s="13" t="s">
        <v>30</v>
      </c>
      <c r="D264" s="13"/>
      <c r="E264" s="13" t="s">
        <v>10</v>
      </c>
      <c r="F264" s="13" t="s">
        <v>218</v>
      </c>
      <c r="G264" s="13">
        <f>IF(H264="",0,IFERROR(IF(H264='MB2'!$C$9,1,0),0))</f>
        <v>0</v>
      </c>
      <c r="H264" s="13" t="str">
        <f t="shared" si="12"/>
        <v>DeutschSodeca - Residencial AIRHOME (350/V)</v>
      </c>
    </row>
    <row r="265" spans="1:8" ht="25.2" customHeight="1" x14ac:dyDescent="0.3">
      <c r="G265" s="22">
        <f>IF(H265="",0,IFERROR(IF(H265='MB2'!$C$9,1,0),0))</f>
        <v>0</v>
      </c>
      <c r="H265" t="str">
        <f t="shared" si="12"/>
        <v/>
      </c>
    </row>
    <row r="266" spans="1:8" ht="25.2" customHeight="1" x14ac:dyDescent="0.3">
      <c r="A266" s="16" t="s">
        <v>220</v>
      </c>
      <c r="B266" s="16"/>
      <c r="C266" s="16"/>
      <c r="D266" s="16"/>
      <c r="E266" s="16" t="s">
        <v>6</v>
      </c>
      <c r="F266" s="16" t="s">
        <v>220</v>
      </c>
      <c r="G266" s="16">
        <f>IF(H266="",0,IFERROR(IF(H266='MB2'!$C$9,1,0),0))</f>
        <v>0</v>
      </c>
      <c r="H266" s="16" t="str">
        <f>_xlfn.CONCAT(E266,F266)</f>
        <v>EspañolSoler&amp;Palau - ALTAIR</v>
      </c>
    </row>
    <row r="267" spans="1:8" ht="25.2" customHeight="1" x14ac:dyDescent="0.3">
      <c r="A267" s="16" t="s">
        <v>2</v>
      </c>
      <c r="B267" s="16" t="s">
        <v>32</v>
      </c>
      <c r="C267" s="16" t="s">
        <v>3</v>
      </c>
      <c r="D267" s="16"/>
      <c r="E267" s="16" t="s">
        <v>6</v>
      </c>
      <c r="F267" s="16" t="s">
        <v>220</v>
      </c>
      <c r="G267" s="16">
        <f>IF(H267="",0,IFERROR(IF(H267='MB2'!$C$9,1,0),0))</f>
        <v>0</v>
      </c>
      <c r="H267" s="16" t="str">
        <f t="shared" ref="H267:H271" si="13">_xlfn.CONCAT(E267,F267)</f>
        <v>EspañolSoler&amp;Palau - ALTAIR</v>
      </c>
    </row>
    <row r="268" spans="1:8" ht="25.2" customHeight="1" x14ac:dyDescent="0.3">
      <c r="A268" s="17" t="s">
        <v>38</v>
      </c>
      <c r="B268" s="16" t="s">
        <v>1</v>
      </c>
      <c r="C268" s="16" t="s">
        <v>31</v>
      </c>
      <c r="D268" s="16"/>
      <c r="E268" s="16" t="s">
        <v>6</v>
      </c>
      <c r="F268" s="16" t="s">
        <v>220</v>
      </c>
      <c r="G268" s="16">
        <f>IF(H268="",0,IFERROR(IF(H268='MB2'!$C$9,1,0),0))</f>
        <v>0</v>
      </c>
      <c r="H268" s="16" t="str">
        <f t="shared" si="13"/>
        <v>EspañolSoler&amp;Palau - ALTAIR</v>
      </c>
    </row>
    <row r="269" spans="1:8" ht="25.2" customHeight="1" x14ac:dyDescent="0.3">
      <c r="A269" s="16" t="s">
        <v>158</v>
      </c>
      <c r="B269" s="16" t="s">
        <v>1</v>
      </c>
      <c r="C269" s="18" t="s">
        <v>162</v>
      </c>
      <c r="D269" s="16"/>
      <c r="E269" s="16" t="s">
        <v>6</v>
      </c>
      <c r="F269" s="16" t="s">
        <v>220</v>
      </c>
      <c r="G269" s="16">
        <f>IF(H269="",0,IFERROR(IF(H269='MB2'!$C$9,1,0),0))</f>
        <v>0</v>
      </c>
      <c r="H269" s="16" t="str">
        <f t="shared" ref="H269" si="14">_xlfn.CONCAT(E269,F269)</f>
        <v>EspañolSoler&amp;Palau - ALTAIR</v>
      </c>
    </row>
    <row r="270" spans="1:8" ht="25.2" customHeight="1" x14ac:dyDescent="0.3">
      <c r="A270" s="17" t="s">
        <v>4</v>
      </c>
      <c r="B270" s="16" t="s">
        <v>1</v>
      </c>
      <c r="C270" s="18" t="s">
        <v>172</v>
      </c>
      <c r="D270" s="16"/>
      <c r="E270" s="16" t="s">
        <v>6</v>
      </c>
      <c r="F270" s="16" t="s">
        <v>220</v>
      </c>
      <c r="G270" s="16">
        <f>IF(H270="",0,IFERROR(IF(H270='MB2'!$C$9,1,0),0))</f>
        <v>0</v>
      </c>
      <c r="H270" s="16" t="str">
        <f t="shared" si="13"/>
        <v>EspañolSoler&amp;Palau - ALTAIR</v>
      </c>
    </row>
    <row r="271" spans="1:8" ht="25.2" customHeight="1" x14ac:dyDescent="0.3">
      <c r="G271" s="22">
        <f>IF(H271="",0,IFERROR(IF(H271='MB2'!$C$9,1,0),0))</f>
        <v>0</v>
      </c>
      <c r="H271" t="str">
        <f t="shared" si="13"/>
        <v/>
      </c>
    </row>
    <row r="272" spans="1:8" ht="25.2" customHeight="1" x14ac:dyDescent="0.3">
      <c r="A272" s="16" t="s">
        <v>220</v>
      </c>
      <c r="B272" s="16"/>
      <c r="C272" s="16"/>
      <c r="D272" s="16"/>
      <c r="E272" s="16" t="s">
        <v>5</v>
      </c>
      <c r="F272" s="16" t="s">
        <v>220</v>
      </c>
      <c r="G272" s="16">
        <f>IF(H272="",0,IFERROR(IF(H272='MB2'!$C$9,1,0),0))</f>
        <v>0</v>
      </c>
      <c r="H272" s="16" t="str">
        <f>_xlfn.CONCAT(E272,F272)</f>
        <v>EnglishSoler&amp;Palau - ALTAIR</v>
      </c>
    </row>
    <row r="273" spans="1:8" ht="25.2" customHeight="1" x14ac:dyDescent="0.3">
      <c r="A273" s="16" t="s">
        <v>25</v>
      </c>
      <c r="B273" s="16" t="s">
        <v>33</v>
      </c>
      <c r="C273" s="16" t="s">
        <v>26</v>
      </c>
      <c r="D273" s="16"/>
      <c r="E273" s="16" t="s">
        <v>5</v>
      </c>
      <c r="F273" s="16" t="s">
        <v>220</v>
      </c>
      <c r="G273" s="16">
        <f>IF(H273="",0,IFERROR(IF(H273='MB2'!$C$9,1,0),0))</f>
        <v>0</v>
      </c>
      <c r="H273" s="16" t="str">
        <f t="shared" ref="H273:H277" si="15">_xlfn.CONCAT(E273,F273)</f>
        <v>EnglishSoler&amp;Palau - ALTAIR</v>
      </c>
    </row>
    <row r="274" spans="1:8" ht="25.2" customHeight="1" x14ac:dyDescent="0.3">
      <c r="A274" s="16" t="s">
        <v>56</v>
      </c>
      <c r="B274" s="16" t="s">
        <v>27</v>
      </c>
      <c r="C274" s="16" t="s">
        <v>31</v>
      </c>
      <c r="D274" s="16"/>
      <c r="E274" s="16" t="s">
        <v>5</v>
      </c>
      <c r="F274" s="16" t="s">
        <v>220</v>
      </c>
      <c r="G274" s="16">
        <f>IF(H274="",0,IFERROR(IF(H274='MB2'!$C$9,1,0),0))</f>
        <v>0</v>
      </c>
      <c r="H274" s="16" t="str">
        <f t="shared" si="15"/>
        <v>EnglishSoler&amp;Palau - ALTAIR</v>
      </c>
    </row>
    <row r="275" spans="1:8" ht="25.2" customHeight="1" x14ac:dyDescent="0.3">
      <c r="A275" s="16" t="s">
        <v>164</v>
      </c>
      <c r="B275" s="16" t="s">
        <v>27</v>
      </c>
      <c r="C275" s="18" t="s">
        <v>162</v>
      </c>
      <c r="D275" s="16"/>
      <c r="E275" s="16" t="s">
        <v>5</v>
      </c>
      <c r="F275" s="16" t="s">
        <v>220</v>
      </c>
      <c r="G275" s="16">
        <f>IF(H275="",0,IFERROR(IF(H275='MB2'!$C$9,1,0),0))</f>
        <v>0</v>
      </c>
      <c r="H275" s="16" t="str">
        <f t="shared" ref="H275" si="16">_xlfn.CONCAT(E275,F275)</f>
        <v>EnglishSoler&amp;Palau - ALTAIR</v>
      </c>
    </row>
    <row r="276" spans="1:8" ht="25.2" customHeight="1" x14ac:dyDescent="0.3">
      <c r="A276" s="16" t="s">
        <v>29</v>
      </c>
      <c r="B276" s="16" t="s">
        <v>27</v>
      </c>
      <c r="C276" s="18" t="s">
        <v>173</v>
      </c>
      <c r="D276" s="16"/>
      <c r="E276" s="16" t="s">
        <v>5</v>
      </c>
      <c r="F276" s="16" t="s">
        <v>220</v>
      </c>
      <c r="G276" s="16">
        <f>IF(H276="",0,IFERROR(IF(H276='MB2'!$C$9,1,0),0))</f>
        <v>0</v>
      </c>
      <c r="H276" s="16" t="str">
        <f t="shared" si="15"/>
        <v>EnglishSoler&amp;Palau - ALTAIR</v>
      </c>
    </row>
    <row r="277" spans="1:8" ht="24.6" customHeight="1" x14ac:dyDescent="0.3">
      <c r="G277" s="22">
        <f>IF(H277="",0,IFERROR(IF(H277='MB2'!$C$9,1,0),0))</f>
        <v>0</v>
      </c>
      <c r="H277" t="str">
        <f t="shared" si="15"/>
        <v/>
      </c>
    </row>
    <row r="278" spans="1:8" ht="25.2" customHeight="1" x14ac:dyDescent="0.3">
      <c r="A278" s="16" t="s">
        <v>220</v>
      </c>
      <c r="B278" s="16"/>
      <c r="C278" s="16"/>
      <c r="D278" s="16"/>
      <c r="E278" s="16" t="s">
        <v>7</v>
      </c>
      <c r="F278" s="16" t="s">
        <v>220</v>
      </c>
      <c r="G278" s="16">
        <f>IF(H278="",0,IFERROR(IF(H278='MB2'!$C$9,1,0),0))</f>
        <v>0</v>
      </c>
      <c r="H278" s="16" t="str">
        <f>_xlfn.CONCAT(E278,F278)</f>
        <v>FrançaisSoler&amp;Palau - ALTAIR</v>
      </c>
    </row>
    <row r="279" spans="1:8" ht="25.2" customHeight="1" x14ac:dyDescent="0.3">
      <c r="A279" s="16" t="s">
        <v>11</v>
      </c>
      <c r="B279" s="16" t="s">
        <v>34</v>
      </c>
      <c r="C279" s="16" t="s">
        <v>12</v>
      </c>
      <c r="D279" s="16"/>
      <c r="E279" s="16" t="s">
        <v>7</v>
      </c>
      <c r="F279" s="16" t="s">
        <v>220</v>
      </c>
      <c r="G279" s="16">
        <f>IF(H279="",0,IFERROR(IF(H279='MB2'!$C$9,1,0),0))</f>
        <v>0</v>
      </c>
      <c r="H279" s="16" t="str">
        <f t="shared" ref="H279:H283" si="17">_xlfn.CONCAT(E279,F279)</f>
        <v>FrançaisSoler&amp;Palau - ALTAIR</v>
      </c>
    </row>
    <row r="280" spans="1:8" ht="25.2" customHeight="1" x14ac:dyDescent="0.3">
      <c r="A280" s="16" t="s">
        <v>74</v>
      </c>
      <c r="B280" s="16" t="s">
        <v>1</v>
      </c>
      <c r="C280" s="16" t="s">
        <v>31</v>
      </c>
      <c r="D280" s="16"/>
      <c r="E280" s="16" t="s">
        <v>7</v>
      </c>
      <c r="F280" s="16" t="s">
        <v>220</v>
      </c>
      <c r="G280" s="16">
        <f>IF(H280="",0,IFERROR(IF(H280='MB2'!$C$9,1,0),0))</f>
        <v>0</v>
      </c>
      <c r="H280" s="16" t="str">
        <f t="shared" si="17"/>
        <v>FrançaisSoler&amp;Palau - ALTAIR</v>
      </c>
    </row>
    <row r="281" spans="1:8" ht="25.2" customHeight="1" x14ac:dyDescent="0.3">
      <c r="A281" s="16" t="s">
        <v>165</v>
      </c>
      <c r="B281" s="16" t="s">
        <v>1</v>
      </c>
      <c r="C281" s="18" t="s">
        <v>166</v>
      </c>
      <c r="D281" s="16"/>
      <c r="E281" s="16" t="s">
        <v>7</v>
      </c>
      <c r="F281" s="16" t="s">
        <v>220</v>
      </c>
      <c r="G281" s="16">
        <f>IF(H281="",0,IFERROR(IF(H281='MB2'!$C$9,1,0),0))</f>
        <v>0</v>
      </c>
      <c r="H281" s="16" t="str">
        <f t="shared" ref="H281" si="18">_xlfn.CONCAT(E281,F281)</f>
        <v>FrançaisSoler&amp;Palau - ALTAIR</v>
      </c>
    </row>
    <row r="282" spans="1:8" ht="25.2" customHeight="1" x14ac:dyDescent="0.3">
      <c r="A282" s="16" t="s">
        <v>13</v>
      </c>
      <c r="B282" s="16" t="s">
        <v>1</v>
      </c>
      <c r="C282" s="18" t="s">
        <v>174</v>
      </c>
      <c r="D282" s="16"/>
      <c r="E282" s="16" t="s">
        <v>7</v>
      </c>
      <c r="F282" s="16" t="s">
        <v>220</v>
      </c>
      <c r="G282" s="16">
        <f>IF(H282="",0,IFERROR(IF(H282='MB2'!$C$9,1,0),0))</f>
        <v>0</v>
      </c>
      <c r="H282" s="16" t="str">
        <f t="shared" si="17"/>
        <v>FrançaisSoler&amp;Palau - ALTAIR</v>
      </c>
    </row>
    <row r="283" spans="1:8" ht="24.6" customHeight="1" x14ac:dyDescent="0.3">
      <c r="G283" s="22">
        <f>IF(H283="",0,IFERROR(IF(H283='MB2'!$C$9,1,0),0))</f>
        <v>0</v>
      </c>
      <c r="H283" t="str">
        <f t="shared" si="17"/>
        <v/>
      </c>
    </row>
    <row r="284" spans="1:8" ht="25.2" customHeight="1" x14ac:dyDescent="0.3">
      <c r="A284" s="16" t="s">
        <v>220</v>
      </c>
      <c r="B284" s="16"/>
      <c r="C284" s="16"/>
      <c r="D284" s="16"/>
      <c r="E284" s="16" t="s">
        <v>8</v>
      </c>
      <c r="F284" s="16" t="s">
        <v>220</v>
      </c>
      <c r="G284" s="16">
        <f>IF(H284="",0,IFERROR(IF(H284='MB2'!$C$9,1,0),0))</f>
        <v>0</v>
      </c>
      <c r="H284" s="16" t="str">
        <f>_xlfn.CONCAT(E284,F284)</f>
        <v>ItalianoSoler&amp;Palau - ALTAIR</v>
      </c>
    </row>
    <row r="285" spans="1:8" ht="25.2" customHeight="1" x14ac:dyDescent="0.3">
      <c r="A285" s="16" t="s">
        <v>14</v>
      </c>
      <c r="B285" s="16" t="s">
        <v>148</v>
      </c>
      <c r="C285" s="16" t="s">
        <v>15</v>
      </c>
      <c r="D285" s="16"/>
      <c r="E285" s="16" t="s">
        <v>8</v>
      </c>
      <c r="F285" s="16" t="s">
        <v>220</v>
      </c>
      <c r="G285" s="16">
        <f>IF(H285="",0,IFERROR(IF(H285='MB2'!$C$9,1,0),0))</f>
        <v>0</v>
      </c>
      <c r="H285" s="16" t="str">
        <f t="shared" ref="H285:H289" si="19">_xlfn.CONCAT(E285,F285)</f>
        <v>ItalianoSoler&amp;Palau - ALTAIR</v>
      </c>
    </row>
    <row r="286" spans="1:8" ht="25.2" customHeight="1" x14ac:dyDescent="0.3">
      <c r="A286" s="16" t="s">
        <v>91</v>
      </c>
      <c r="B286" s="16" t="s">
        <v>16</v>
      </c>
      <c r="C286" s="16" t="s">
        <v>31</v>
      </c>
      <c r="D286" s="16"/>
      <c r="E286" s="16" t="s">
        <v>8</v>
      </c>
      <c r="F286" s="16" t="s">
        <v>220</v>
      </c>
      <c r="G286" s="16">
        <f>IF(H286="",0,IFERROR(IF(H286='MB2'!$C$9,1,0),0))</f>
        <v>0</v>
      </c>
      <c r="H286" s="16" t="str">
        <f t="shared" si="19"/>
        <v>ItalianoSoler&amp;Palau - ALTAIR</v>
      </c>
    </row>
    <row r="287" spans="1:8" ht="25.2" customHeight="1" x14ac:dyDescent="0.3">
      <c r="A287" s="16" t="s">
        <v>168</v>
      </c>
      <c r="B287" s="16" t="s">
        <v>16</v>
      </c>
      <c r="C287" s="18" t="s">
        <v>167</v>
      </c>
      <c r="D287" s="16"/>
      <c r="E287" s="16" t="s">
        <v>8</v>
      </c>
      <c r="F287" s="16" t="s">
        <v>220</v>
      </c>
      <c r="G287" s="16">
        <f>IF(H287="",0,IFERROR(IF(H287='MB2'!$C$9,1,0),0))</f>
        <v>0</v>
      </c>
      <c r="H287" s="16" t="str">
        <f>_xlfn.CONCAT(E287,F287)</f>
        <v>ItalianoSoler&amp;Palau - ALTAIR</v>
      </c>
    </row>
    <row r="288" spans="1:8" ht="25.2" customHeight="1" x14ac:dyDescent="0.3">
      <c r="A288" s="16" t="s">
        <v>17</v>
      </c>
      <c r="B288" s="16" t="s">
        <v>16</v>
      </c>
      <c r="C288" s="18" t="s">
        <v>175</v>
      </c>
      <c r="D288" s="16"/>
      <c r="E288" s="16" t="s">
        <v>8</v>
      </c>
      <c r="F288" s="16" t="s">
        <v>220</v>
      </c>
      <c r="G288" s="16">
        <f>IF(H288="",0,IFERROR(IF(H288='MB2'!$C$9,1,0),0))</f>
        <v>0</v>
      </c>
      <c r="H288" s="16" t="str">
        <f>_xlfn.CONCAT(E288,F288)</f>
        <v>ItalianoSoler&amp;Palau - ALTAIR</v>
      </c>
    </row>
    <row r="289" spans="1:8" ht="24.6" customHeight="1" x14ac:dyDescent="0.3">
      <c r="G289" s="22">
        <f>IF(H289="",0,IFERROR(IF(H289='MB2'!$C$9,1,0),0))</f>
        <v>0</v>
      </c>
      <c r="H289" t="str">
        <f t="shared" si="19"/>
        <v/>
      </c>
    </row>
    <row r="290" spans="1:8" ht="25.2" customHeight="1" x14ac:dyDescent="0.3">
      <c r="A290" s="16" t="s">
        <v>220</v>
      </c>
      <c r="B290" s="16"/>
      <c r="C290" s="16"/>
      <c r="D290" s="16"/>
      <c r="E290" s="16" t="s">
        <v>9</v>
      </c>
      <c r="F290" s="16" t="s">
        <v>220</v>
      </c>
      <c r="G290" s="16">
        <f>IF(H290="",0,IFERROR(IF(H290='MB2'!$C$9,1,0),0))</f>
        <v>0</v>
      </c>
      <c r="H290" s="16" t="str">
        <f>_xlfn.CONCAT(E290,F290)</f>
        <v>PortuguêsSoler&amp;Palau - ALTAIR</v>
      </c>
    </row>
    <row r="291" spans="1:8" ht="25.2" customHeight="1" x14ac:dyDescent="0.3">
      <c r="A291" s="16" t="s">
        <v>18</v>
      </c>
      <c r="B291" s="16" t="s">
        <v>35</v>
      </c>
      <c r="C291" s="16" t="s">
        <v>19</v>
      </c>
      <c r="D291" s="16"/>
      <c r="E291" s="16" t="s">
        <v>9</v>
      </c>
      <c r="F291" s="16" t="s">
        <v>220</v>
      </c>
      <c r="G291" s="16">
        <f>IF(H291="",0,IFERROR(IF(H291='MB2'!$C$9,1,0),0))</f>
        <v>0</v>
      </c>
      <c r="H291" s="16" t="str">
        <f t="shared" ref="H291:H295" si="20">_xlfn.CONCAT(E291,F291)</f>
        <v>PortuguêsSoler&amp;Palau - ALTAIR</v>
      </c>
    </row>
    <row r="292" spans="1:8" ht="25.2" customHeight="1" x14ac:dyDescent="0.3">
      <c r="A292" s="16" t="s">
        <v>108</v>
      </c>
      <c r="B292" s="16" t="s">
        <v>1</v>
      </c>
      <c r="C292" s="16" t="s">
        <v>31</v>
      </c>
      <c r="D292" s="16"/>
      <c r="E292" s="16" t="s">
        <v>9</v>
      </c>
      <c r="F292" s="16" t="s">
        <v>220</v>
      </c>
      <c r="G292" s="16">
        <f>IF(H292="",0,IFERROR(IF(H292='MB2'!$C$9,1,0),0))</f>
        <v>0</v>
      </c>
      <c r="H292" s="16" t="str">
        <f t="shared" si="20"/>
        <v>PortuguêsSoler&amp;Palau - ALTAIR</v>
      </c>
    </row>
    <row r="293" spans="1:8" ht="25.2" customHeight="1" x14ac:dyDescent="0.3">
      <c r="A293" s="16" t="s">
        <v>169</v>
      </c>
      <c r="B293" s="16" t="s">
        <v>1</v>
      </c>
      <c r="C293" s="18" t="s">
        <v>162</v>
      </c>
      <c r="D293" s="16"/>
      <c r="E293" s="16" t="s">
        <v>9</v>
      </c>
      <c r="F293" s="16" t="s">
        <v>220</v>
      </c>
      <c r="G293" s="16">
        <f>IF(H293="",0,IFERROR(IF(H293='MB2'!$C$9,1,0),0))</f>
        <v>0</v>
      </c>
      <c r="H293" s="16" t="str">
        <f t="shared" si="20"/>
        <v>PortuguêsSoler&amp;Palau - ALTAIR</v>
      </c>
    </row>
    <row r="294" spans="1:8" ht="25.2" customHeight="1" x14ac:dyDescent="0.3">
      <c r="A294" s="16" t="s">
        <v>20</v>
      </c>
      <c r="B294" s="16" t="s">
        <v>1</v>
      </c>
      <c r="C294" s="18" t="s">
        <v>176</v>
      </c>
      <c r="D294" s="16"/>
      <c r="E294" s="16" t="s">
        <v>9</v>
      </c>
      <c r="F294" s="16" t="s">
        <v>220</v>
      </c>
      <c r="G294" s="16">
        <f>IF(H294="",0,IFERROR(IF(H294='MB2'!$C$9,1,0),0))</f>
        <v>0</v>
      </c>
      <c r="H294" s="16" t="str">
        <f t="shared" ref="H294" si="21">_xlfn.CONCAT(E294,F294)</f>
        <v>PortuguêsSoler&amp;Palau - ALTAIR</v>
      </c>
    </row>
    <row r="295" spans="1:8" ht="24.6" customHeight="1" x14ac:dyDescent="0.3">
      <c r="G295" s="22">
        <f>IF(H295="",0,IFERROR(IF(H295='MB2'!$C$9,1,0),0))</f>
        <v>0</v>
      </c>
      <c r="H295" t="str">
        <f t="shared" si="20"/>
        <v/>
      </c>
    </row>
    <row r="296" spans="1:8" ht="25.2" customHeight="1" x14ac:dyDescent="0.3">
      <c r="A296" s="16" t="s">
        <v>220</v>
      </c>
      <c r="B296" s="16"/>
      <c r="C296" s="16"/>
      <c r="D296" s="16"/>
      <c r="E296" s="16" t="s">
        <v>10</v>
      </c>
      <c r="F296" s="16" t="s">
        <v>220</v>
      </c>
      <c r="G296" s="16">
        <f>IF(H296="",0,IFERROR(IF(H296='MB2'!$C$9,1,0),0))</f>
        <v>0</v>
      </c>
      <c r="H296" s="16" t="str">
        <f>_xlfn.CONCAT(E296,F296)</f>
        <v>DeutschSoler&amp;Palau - ALTAIR</v>
      </c>
    </row>
    <row r="297" spans="1:8" ht="25.2" customHeight="1" x14ac:dyDescent="0.3">
      <c r="A297" s="16" t="s">
        <v>21</v>
      </c>
      <c r="B297" s="16" t="s">
        <v>36</v>
      </c>
      <c r="C297" s="16" t="s">
        <v>22</v>
      </c>
      <c r="D297" s="16"/>
      <c r="E297" s="16" t="s">
        <v>10</v>
      </c>
      <c r="F297" s="16" t="s">
        <v>220</v>
      </c>
      <c r="G297" s="16">
        <f>IF(H297="",0,IFERROR(IF(H297='MB2'!$C$9,1,0),0))</f>
        <v>0</v>
      </c>
      <c r="H297" s="16" t="str">
        <f t="shared" ref="H297:H299" si="22">_xlfn.CONCAT(E297,F297)</f>
        <v>DeutschSoler&amp;Palau - ALTAIR</v>
      </c>
    </row>
    <row r="298" spans="1:8" ht="25.2" customHeight="1" x14ac:dyDescent="0.3">
      <c r="A298" s="16" t="s">
        <v>124</v>
      </c>
      <c r="B298" s="16" t="s">
        <v>16</v>
      </c>
      <c r="C298" s="16" t="s">
        <v>37</v>
      </c>
      <c r="D298" s="16"/>
      <c r="E298" s="16" t="s">
        <v>10</v>
      </c>
      <c r="F298" s="16" t="s">
        <v>220</v>
      </c>
      <c r="G298" s="16">
        <f>IF(H298="",0,IFERROR(IF(H298='MB2'!$C$9,1,0),0))</f>
        <v>0</v>
      </c>
      <c r="H298" s="16" t="str">
        <f t="shared" si="22"/>
        <v>DeutschSoler&amp;Palau - ALTAIR</v>
      </c>
    </row>
    <row r="299" spans="1:8" ht="25.2" customHeight="1" x14ac:dyDescent="0.3">
      <c r="A299" s="16" t="s">
        <v>170</v>
      </c>
      <c r="B299" s="16" t="s">
        <v>16</v>
      </c>
      <c r="C299" s="18" t="s">
        <v>171</v>
      </c>
      <c r="D299" s="16"/>
      <c r="E299" s="16" t="s">
        <v>10</v>
      </c>
      <c r="F299" s="16" t="s">
        <v>220</v>
      </c>
      <c r="G299" s="16">
        <f>IF(H299="",0,IFERROR(IF(H299='MB2'!$C$9,1,0),0))</f>
        <v>0</v>
      </c>
      <c r="H299" s="16" t="str">
        <f t="shared" si="22"/>
        <v>DeutschSoler&amp;Palau - ALTAIR</v>
      </c>
    </row>
    <row r="300" spans="1:8" ht="25.2" customHeight="1" x14ac:dyDescent="0.3">
      <c r="A300" s="16" t="s">
        <v>24</v>
      </c>
      <c r="B300" s="16" t="s">
        <v>16</v>
      </c>
      <c r="C300" s="18" t="s">
        <v>177</v>
      </c>
      <c r="D300" s="16"/>
      <c r="E300" s="16" t="s">
        <v>10</v>
      </c>
      <c r="F300" s="16" t="s">
        <v>220</v>
      </c>
      <c r="G300" s="16">
        <f>IF(H300="",0,IFERROR(IF(H300='MB2'!$C$9,1,0),0))</f>
        <v>0</v>
      </c>
      <c r="H300" s="16" t="str">
        <f t="shared" ref="H300" si="23">_xlfn.CONCAT(E300,F300)</f>
        <v>DeutschSoler&amp;Palau - ALTAIR</v>
      </c>
    </row>
    <row r="301" spans="1:8" ht="24.6" customHeight="1" x14ac:dyDescent="0.3">
      <c r="G301" s="22">
        <f>IF(H301="",0,IFERROR(IF(H301='MB2'!$C$9,1,0),0))</f>
        <v>0</v>
      </c>
      <c r="H301" t="str">
        <f t="shared" ref="H301" si="24">_xlfn.CONCAT(E301,F301)</f>
        <v/>
      </c>
    </row>
    <row r="302" spans="1:8" ht="25.2" customHeight="1" x14ac:dyDescent="0.3">
      <c r="A302" s="11" t="s">
        <v>221</v>
      </c>
      <c r="B302" s="11"/>
      <c r="C302" s="11"/>
      <c r="D302" s="11"/>
      <c r="E302" s="11" t="s">
        <v>6</v>
      </c>
      <c r="F302" s="11" t="s">
        <v>221</v>
      </c>
      <c r="G302" s="11">
        <f>IF(H302="",0,IFERROR(IF(H302='MB2'!$C$9,1,0),0))</f>
        <v>0</v>
      </c>
      <c r="H302" s="11" t="str">
        <f>_xlfn.CONCAT(E302,F302)</f>
        <v>EspañolSoler&amp;Palau - NEMBUS</v>
      </c>
    </row>
    <row r="303" spans="1:8" ht="25.2" customHeight="1" x14ac:dyDescent="0.3">
      <c r="A303" s="11" t="s">
        <v>2</v>
      </c>
      <c r="B303" s="11" t="s">
        <v>32</v>
      </c>
      <c r="C303" s="11" t="s">
        <v>3</v>
      </c>
      <c r="D303" s="11"/>
      <c r="E303" s="11" t="s">
        <v>6</v>
      </c>
      <c r="F303" s="11" t="s">
        <v>221</v>
      </c>
      <c r="G303" s="11">
        <f>IF(H303="",0,IFERROR(IF(H303='MB2'!$C$9,1,0),0))</f>
        <v>0</v>
      </c>
      <c r="H303" s="11" t="str">
        <f t="shared" ref="H303:H322" si="25">_xlfn.CONCAT(E303,F303)</f>
        <v>EspañolSoler&amp;Palau - NEMBUS</v>
      </c>
    </row>
    <row r="304" spans="1:8" ht="25.2" customHeight="1" x14ac:dyDescent="0.3">
      <c r="A304" s="19" t="s">
        <v>158</v>
      </c>
      <c r="B304" s="19" t="s">
        <v>1</v>
      </c>
      <c r="C304" s="19" t="s">
        <v>178</v>
      </c>
      <c r="D304" s="11"/>
      <c r="E304" s="11" t="s">
        <v>6</v>
      </c>
      <c r="F304" s="11" t="s">
        <v>221</v>
      </c>
      <c r="G304" s="11">
        <f>IF(H304="",0,IFERROR(IF(H304='MB2'!$C$9,1,0),0))</f>
        <v>0</v>
      </c>
      <c r="H304" s="11" t="str">
        <f t="shared" si="25"/>
        <v>EspañolSoler&amp;Palau - NEMBUS</v>
      </c>
    </row>
    <row r="305" spans="1:8" ht="25.2" customHeight="1" x14ac:dyDescent="0.3">
      <c r="A305" s="19" t="s">
        <v>4</v>
      </c>
      <c r="B305" s="19" t="s">
        <v>1</v>
      </c>
      <c r="C305" s="21" t="s">
        <v>55</v>
      </c>
      <c r="D305" s="11"/>
      <c r="E305" s="11" t="s">
        <v>6</v>
      </c>
      <c r="F305" s="11" t="s">
        <v>221</v>
      </c>
      <c r="G305" s="11">
        <f>IF(H305="",0,IFERROR(IF(H305='MB2'!$C$9,1,0),0))</f>
        <v>0</v>
      </c>
      <c r="H305" s="11" t="str">
        <f>_xlfn.CONCAT(E305,F305)</f>
        <v>EspañolSoler&amp;Palau - NEMBUS</v>
      </c>
    </row>
    <row r="306" spans="1:8" ht="25.2" customHeight="1" x14ac:dyDescent="0.3">
      <c r="A306" s="19" t="s">
        <v>159</v>
      </c>
      <c r="B306" s="19" t="s">
        <v>1</v>
      </c>
      <c r="C306" s="19" t="s">
        <v>30</v>
      </c>
      <c r="D306" s="11"/>
      <c r="E306" s="11" t="s">
        <v>6</v>
      </c>
      <c r="F306" s="11" t="s">
        <v>221</v>
      </c>
      <c r="G306" s="11">
        <f>IF(H306="",0,IFERROR(IF(H306='MB2'!$C$9,1,0),0))</f>
        <v>0</v>
      </c>
      <c r="H306" s="11" t="str">
        <f t="shared" ref="H306" si="26">_xlfn.CONCAT(E306,F306)</f>
        <v>EspañolSoler&amp;Palau - NEMBUS</v>
      </c>
    </row>
    <row r="307" spans="1:8" ht="25.2" customHeight="1" x14ac:dyDescent="0.3">
      <c r="A307" s="20" t="s">
        <v>160</v>
      </c>
      <c r="B307" s="19" t="s">
        <v>0</v>
      </c>
      <c r="C307" s="19" t="s">
        <v>30</v>
      </c>
      <c r="D307" s="11"/>
      <c r="E307" s="11" t="s">
        <v>6</v>
      </c>
      <c r="F307" s="11" t="s">
        <v>221</v>
      </c>
      <c r="G307" s="11">
        <f>IF(H307="",0,IFERROR(IF(H307='MB2'!$C$9,1,0),0))</f>
        <v>0</v>
      </c>
      <c r="H307" s="11" t="str">
        <f t="shared" si="25"/>
        <v>EspañolSoler&amp;Palau - NEMBUS</v>
      </c>
    </row>
    <row r="308" spans="1:8" ht="25.2" customHeight="1" x14ac:dyDescent="0.3">
      <c r="A308" s="19" t="s">
        <v>161</v>
      </c>
      <c r="B308" s="19" t="s">
        <v>0</v>
      </c>
      <c r="C308" s="19" t="s">
        <v>30</v>
      </c>
      <c r="D308" s="11"/>
      <c r="E308" s="11" t="s">
        <v>6</v>
      </c>
      <c r="F308" s="11" t="s">
        <v>221</v>
      </c>
      <c r="G308" s="11">
        <f>IF(H308="",0,IFERROR(IF(H308='MB2'!$C$9,1,0),0))</f>
        <v>0</v>
      </c>
      <c r="H308" s="11" t="str">
        <f t="shared" si="25"/>
        <v>EspañolSoler&amp;Palau - NEMBUS</v>
      </c>
    </row>
    <row r="309" spans="1:8" ht="25.2" customHeight="1" x14ac:dyDescent="0.3">
      <c r="A309" s="19" t="s">
        <v>40</v>
      </c>
      <c r="B309" s="19" t="s">
        <v>0</v>
      </c>
      <c r="C309" s="19" t="s">
        <v>30</v>
      </c>
      <c r="D309" s="11"/>
      <c r="E309" s="11" t="s">
        <v>6</v>
      </c>
      <c r="F309" s="11" t="s">
        <v>221</v>
      </c>
      <c r="G309" s="11">
        <f>IF(H309="",0,IFERROR(IF(H309='MB2'!$C$9,1,0),0))</f>
        <v>0</v>
      </c>
      <c r="H309" s="11" t="str">
        <f t="shared" si="25"/>
        <v>EspañolSoler&amp;Palau - NEMBUS</v>
      </c>
    </row>
    <row r="310" spans="1:8" ht="25.2" customHeight="1" x14ac:dyDescent="0.3">
      <c r="A310" s="19" t="s">
        <v>39</v>
      </c>
      <c r="B310" s="19" t="s">
        <v>0</v>
      </c>
      <c r="C310" s="19" t="s">
        <v>30</v>
      </c>
      <c r="D310" s="11"/>
      <c r="E310" s="11" t="s">
        <v>6</v>
      </c>
      <c r="F310" s="11" t="s">
        <v>221</v>
      </c>
      <c r="G310" s="11">
        <f>IF(H310="",0,IFERROR(IF(H310='MB2'!$C$9,1,0),0))</f>
        <v>0</v>
      </c>
      <c r="H310" s="11" t="str">
        <f t="shared" si="25"/>
        <v>EspañolSoler&amp;Palau - NEMBUS</v>
      </c>
    </row>
    <row r="311" spans="1:8" ht="25.2" customHeight="1" x14ac:dyDescent="0.3">
      <c r="A311" s="19" t="s">
        <v>154</v>
      </c>
      <c r="B311" s="19" t="s">
        <v>0</v>
      </c>
      <c r="C311" s="19" t="s">
        <v>30</v>
      </c>
      <c r="D311" s="11"/>
      <c r="E311" s="11" t="s">
        <v>6</v>
      </c>
      <c r="F311" s="11" t="s">
        <v>221</v>
      </c>
      <c r="G311" s="11">
        <f>IF(H311="",0,IFERROR(IF(H311='MB2'!$C$9,1,0),0))</f>
        <v>0</v>
      </c>
      <c r="H311" s="11" t="str">
        <f t="shared" si="25"/>
        <v>EspañolSoler&amp;Palau - NEMBUS</v>
      </c>
    </row>
    <row r="312" spans="1:8" ht="25.2" customHeight="1" x14ac:dyDescent="0.3">
      <c r="A312" s="19" t="s">
        <v>41</v>
      </c>
      <c r="B312" s="19" t="s">
        <v>0</v>
      </c>
      <c r="C312" s="19" t="s">
        <v>30</v>
      </c>
      <c r="D312" s="11"/>
      <c r="E312" s="11" t="s">
        <v>6</v>
      </c>
      <c r="F312" s="11" t="s">
        <v>221</v>
      </c>
      <c r="G312" s="11">
        <f>IF(H312="",0,IFERROR(IF(H312='MB2'!$C$9,1,0),0))</f>
        <v>0</v>
      </c>
      <c r="H312" s="11" t="str">
        <f t="shared" si="25"/>
        <v>EspañolSoler&amp;Palau - NEMBUS</v>
      </c>
    </row>
    <row r="313" spans="1:8" ht="25.2" customHeight="1" x14ac:dyDescent="0.3">
      <c r="A313" s="19" t="s">
        <v>42</v>
      </c>
      <c r="B313" s="19" t="s">
        <v>0</v>
      </c>
      <c r="C313" s="19" t="s">
        <v>30</v>
      </c>
      <c r="D313" s="11"/>
      <c r="E313" s="11" t="s">
        <v>6</v>
      </c>
      <c r="F313" s="11" t="s">
        <v>221</v>
      </c>
      <c r="G313" s="11">
        <f>IF(H313="",0,IFERROR(IF(H313='MB2'!$C$9,1,0),0))</f>
        <v>0</v>
      </c>
      <c r="H313" s="11" t="str">
        <f t="shared" si="25"/>
        <v>EspañolSoler&amp;Palau - NEMBUS</v>
      </c>
    </row>
    <row r="314" spans="1:8" ht="25.2" customHeight="1" x14ac:dyDescent="0.3">
      <c r="A314" s="19" t="s">
        <v>47</v>
      </c>
      <c r="B314" s="19" t="s">
        <v>0</v>
      </c>
      <c r="C314" s="19" t="s">
        <v>30</v>
      </c>
      <c r="D314" s="11"/>
      <c r="E314" s="11" t="s">
        <v>6</v>
      </c>
      <c r="F314" s="11" t="s">
        <v>221</v>
      </c>
      <c r="G314" s="11">
        <f>IF(H314="",0,IFERROR(IF(H314='MB2'!$C$9,1,0),0))</f>
        <v>0</v>
      </c>
      <c r="H314" s="11" t="str">
        <f t="shared" si="25"/>
        <v>EspañolSoler&amp;Palau - NEMBUS</v>
      </c>
    </row>
    <row r="315" spans="1:8" ht="25.2" customHeight="1" x14ac:dyDescent="0.3">
      <c r="A315" s="19" t="s">
        <v>153</v>
      </c>
      <c r="B315" s="19" t="s">
        <v>0</v>
      </c>
      <c r="C315" s="19" t="s">
        <v>30</v>
      </c>
      <c r="D315" s="11"/>
      <c r="E315" s="11" t="s">
        <v>6</v>
      </c>
      <c r="F315" s="11" t="s">
        <v>221</v>
      </c>
      <c r="G315" s="11">
        <f>IF(H315="",0,IFERROR(IF(H315='MB2'!$C$9,1,0),0))</f>
        <v>0</v>
      </c>
      <c r="H315" s="11" t="str">
        <f t="shared" si="25"/>
        <v>EspañolSoler&amp;Palau - NEMBUS</v>
      </c>
    </row>
    <row r="316" spans="1:8" ht="25.2" customHeight="1" x14ac:dyDescent="0.3">
      <c r="A316" s="19" t="s">
        <v>51</v>
      </c>
      <c r="B316" s="19" t="s">
        <v>0</v>
      </c>
      <c r="C316" s="19" t="s">
        <v>30</v>
      </c>
      <c r="D316" s="11"/>
      <c r="E316" s="11" t="s">
        <v>6</v>
      </c>
      <c r="F316" s="11" t="s">
        <v>221</v>
      </c>
      <c r="G316" s="11">
        <f>IF(H316="",0,IFERROR(IF(H316='MB2'!$C$9,1,0),0))</f>
        <v>0</v>
      </c>
      <c r="H316" s="11" t="str">
        <f t="shared" si="25"/>
        <v>EspañolSoler&amp;Palau - NEMBUS</v>
      </c>
    </row>
    <row r="317" spans="1:8" ht="25.2" customHeight="1" x14ac:dyDescent="0.3">
      <c r="A317" s="19" t="s">
        <v>155</v>
      </c>
      <c r="B317" s="19" t="s">
        <v>0</v>
      </c>
      <c r="C317" s="19" t="s">
        <v>30</v>
      </c>
      <c r="D317" s="11"/>
      <c r="E317" s="11" t="s">
        <v>6</v>
      </c>
      <c r="F317" s="11" t="s">
        <v>221</v>
      </c>
      <c r="G317" s="11">
        <f>IF(H317="",0,IFERROR(IF(H317='MB2'!$C$9,1,0),0))</f>
        <v>0</v>
      </c>
      <c r="H317" s="11" t="str">
        <f t="shared" si="25"/>
        <v>EspañolSoler&amp;Palau - NEMBUS</v>
      </c>
    </row>
    <row r="318" spans="1:8" ht="25.2" customHeight="1" x14ac:dyDescent="0.3">
      <c r="A318" s="19" t="s">
        <v>156</v>
      </c>
      <c r="B318" s="19" t="s">
        <v>0</v>
      </c>
      <c r="C318" s="19" t="s">
        <v>30</v>
      </c>
      <c r="D318" s="11"/>
      <c r="E318" s="11" t="s">
        <v>6</v>
      </c>
      <c r="F318" s="11" t="s">
        <v>221</v>
      </c>
      <c r="G318" s="11">
        <f>IF(H318="",0,IFERROR(IF(H318='MB2'!$C$9,1,0),0))</f>
        <v>0</v>
      </c>
      <c r="H318" s="11" t="str">
        <f t="shared" si="25"/>
        <v>EspañolSoler&amp;Palau - NEMBUS</v>
      </c>
    </row>
    <row r="319" spans="1:8" ht="25.2" customHeight="1" x14ac:dyDescent="0.3">
      <c r="A319" s="19" t="s">
        <v>50</v>
      </c>
      <c r="B319" s="11" t="s">
        <v>0</v>
      </c>
      <c r="C319" s="11" t="s">
        <v>30</v>
      </c>
      <c r="D319" s="11"/>
      <c r="E319" s="11" t="s">
        <v>6</v>
      </c>
      <c r="F319" s="11" t="s">
        <v>221</v>
      </c>
      <c r="G319" s="11">
        <f>IF(H319="",0,IFERROR(IF(H319='MB2'!$C$9,1,0),0))</f>
        <v>0</v>
      </c>
      <c r="H319" s="11" t="str">
        <f t="shared" si="25"/>
        <v>EspañolSoler&amp;Palau - NEMBUS</v>
      </c>
    </row>
    <row r="320" spans="1:8" ht="25.2" customHeight="1" x14ac:dyDescent="0.3">
      <c r="A320" s="19" t="s">
        <v>52</v>
      </c>
      <c r="B320" s="11" t="s">
        <v>0</v>
      </c>
      <c r="C320" s="11" t="s">
        <v>30</v>
      </c>
      <c r="D320" s="11"/>
      <c r="E320" s="11" t="s">
        <v>6</v>
      </c>
      <c r="F320" s="11" t="s">
        <v>221</v>
      </c>
      <c r="G320" s="11">
        <f>IF(H320="",0,IFERROR(IF(H320='MB2'!$C$9,1,0),0))</f>
        <v>0</v>
      </c>
      <c r="H320" s="11" t="str">
        <f t="shared" si="25"/>
        <v>EspañolSoler&amp;Palau - NEMBUS</v>
      </c>
    </row>
    <row r="321" spans="1:8" ht="25.2" customHeight="1" x14ac:dyDescent="0.3">
      <c r="A321" s="19" t="s">
        <v>157</v>
      </c>
      <c r="B321" s="11" t="s">
        <v>0</v>
      </c>
      <c r="C321" s="11" t="s">
        <v>30</v>
      </c>
      <c r="D321" s="11"/>
      <c r="E321" s="11" t="s">
        <v>6</v>
      </c>
      <c r="F321" s="11" t="s">
        <v>221</v>
      </c>
      <c r="G321" s="11">
        <f>IF(H321="",0,IFERROR(IF(H321='MB2'!$C$9,1,0),0))</f>
        <v>0</v>
      </c>
      <c r="H321" s="11" t="str">
        <f t="shared" si="25"/>
        <v>EspañolSoler&amp;Palau - NEMBUS</v>
      </c>
    </row>
    <row r="322" spans="1:8" ht="25.2" customHeight="1" x14ac:dyDescent="0.3">
      <c r="G322" s="22">
        <f>IF(H322="",0,IFERROR(IF(H322='MB2'!$C$9,1,0),0))</f>
        <v>0</v>
      </c>
      <c r="H322" t="str">
        <f t="shared" si="25"/>
        <v/>
      </c>
    </row>
    <row r="323" spans="1:8" ht="25.2" customHeight="1" x14ac:dyDescent="0.3">
      <c r="A323" s="11" t="s">
        <v>221</v>
      </c>
      <c r="B323" s="11"/>
      <c r="C323" s="11"/>
      <c r="D323" s="11"/>
      <c r="E323" s="11" t="s">
        <v>5</v>
      </c>
      <c r="F323" s="11" t="s">
        <v>221</v>
      </c>
      <c r="G323" s="11">
        <f>IF(H323="",0,IFERROR(IF(H323='MB2'!$C$9,1,0),0))</f>
        <v>0</v>
      </c>
      <c r="H323" s="11" t="str">
        <f>_xlfn.CONCAT(E323,F323)</f>
        <v>EnglishSoler&amp;Palau - NEMBUS</v>
      </c>
    </row>
    <row r="324" spans="1:8" ht="25.2" customHeight="1" x14ac:dyDescent="0.3">
      <c r="A324" s="11" t="s">
        <v>25</v>
      </c>
      <c r="B324" s="11" t="s">
        <v>33</v>
      </c>
      <c r="C324" s="11" t="s">
        <v>26</v>
      </c>
      <c r="D324" s="11"/>
      <c r="E324" s="11" t="s">
        <v>5</v>
      </c>
      <c r="F324" s="11" t="s">
        <v>221</v>
      </c>
      <c r="G324" s="11">
        <f>IF(H324="",0,IFERROR(IF(H324='MB2'!$C$9,1,0),0))</f>
        <v>0</v>
      </c>
      <c r="H324" s="11" t="str">
        <f t="shared" ref="H324:H342" si="27">_xlfn.CONCAT(E324,F324)</f>
        <v>EnglishSoler&amp;Palau - NEMBUS</v>
      </c>
    </row>
    <row r="325" spans="1:8" ht="25.2" customHeight="1" x14ac:dyDescent="0.3">
      <c r="A325" s="19" t="s">
        <v>164</v>
      </c>
      <c r="B325" s="19" t="s">
        <v>27</v>
      </c>
      <c r="C325" s="19" t="s">
        <v>179</v>
      </c>
      <c r="D325" s="11"/>
      <c r="E325" s="11" t="s">
        <v>5</v>
      </c>
      <c r="F325" s="11" t="s">
        <v>221</v>
      </c>
      <c r="G325" s="11">
        <f>IF(H325="",0,IFERROR(IF(H325='MB2'!$C$9,1,0),0))</f>
        <v>0</v>
      </c>
      <c r="H325" s="11" t="str">
        <f t="shared" si="27"/>
        <v>EnglishSoler&amp;Palau - NEMBUS</v>
      </c>
    </row>
    <row r="326" spans="1:8" ht="25.2" customHeight="1" x14ac:dyDescent="0.3">
      <c r="A326" s="19" t="s">
        <v>29</v>
      </c>
      <c r="B326" s="19" t="s">
        <v>27</v>
      </c>
      <c r="C326" s="21" t="s">
        <v>73</v>
      </c>
      <c r="D326" s="11"/>
      <c r="E326" s="11" t="s">
        <v>5</v>
      </c>
      <c r="F326" s="11" t="s">
        <v>221</v>
      </c>
      <c r="G326" s="11">
        <f>IF(H326="",0,IFERROR(IF(H326='MB2'!$C$9,1,0),0))</f>
        <v>0</v>
      </c>
      <c r="H326" s="11" t="str">
        <f>_xlfn.CONCAT(E326,F326)</f>
        <v>EnglishSoler&amp;Palau - NEMBUS</v>
      </c>
    </row>
    <row r="327" spans="1:8" ht="25.2" customHeight="1" x14ac:dyDescent="0.3">
      <c r="A327" s="19" t="s">
        <v>180</v>
      </c>
      <c r="B327" s="19" t="s">
        <v>27</v>
      </c>
      <c r="C327" s="19" t="s">
        <v>30</v>
      </c>
      <c r="D327" s="11"/>
      <c r="E327" s="11" t="s">
        <v>5</v>
      </c>
      <c r="F327" s="11" t="s">
        <v>221</v>
      </c>
      <c r="G327" s="11">
        <f>IF(H327="",0,IFERROR(IF(H327='MB2'!$C$9,1,0),0))</f>
        <v>0</v>
      </c>
      <c r="H327" s="11" t="str">
        <f t="shared" si="27"/>
        <v>EnglishSoler&amp;Palau - NEMBUS</v>
      </c>
    </row>
    <row r="328" spans="1:8" ht="25.2" customHeight="1" x14ac:dyDescent="0.3">
      <c r="A328" s="20" t="s">
        <v>181</v>
      </c>
      <c r="B328" s="19" t="s">
        <v>28</v>
      </c>
      <c r="C328" s="19" t="s">
        <v>30</v>
      </c>
      <c r="D328" s="11"/>
      <c r="E328" s="11" t="s">
        <v>5</v>
      </c>
      <c r="F328" s="11" t="s">
        <v>221</v>
      </c>
      <c r="G328" s="11">
        <f>IF(H328="",0,IFERROR(IF(H328='MB2'!$C$9,1,0),0))</f>
        <v>0</v>
      </c>
      <c r="H328" s="11" t="str">
        <f t="shared" si="27"/>
        <v>EnglishSoler&amp;Palau - NEMBUS</v>
      </c>
    </row>
    <row r="329" spans="1:8" ht="25.2" customHeight="1" x14ac:dyDescent="0.3">
      <c r="A329" s="19" t="s">
        <v>182</v>
      </c>
      <c r="B329" s="19" t="s">
        <v>28</v>
      </c>
      <c r="C329" s="19" t="s">
        <v>30</v>
      </c>
      <c r="D329" s="11"/>
      <c r="E329" s="11" t="s">
        <v>5</v>
      </c>
      <c r="F329" s="11" t="s">
        <v>221</v>
      </c>
      <c r="G329" s="11">
        <f>IF(H329="",0,IFERROR(IF(H329='MB2'!$C$9,1,0),0))</f>
        <v>0</v>
      </c>
      <c r="H329" s="11" t="str">
        <f t="shared" si="27"/>
        <v>EnglishSoler&amp;Palau - NEMBUS</v>
      </c>
    </row>
    <row r="330" spans="1:8" ht="25.2" customHeight="1" x14ac:dyDescent="0.3">
      <c r="A330" s="19" t="s">
        <v>58</v>
      </c>
      <c r="B330" s="19" t="s">
        <v>28</v>
      </c>
      <c r="C330" s="19" t="s">
        <v>30</v>
      </c>
      <c r="D330" s="11"/>
      <c r="E330" s="11" t="s">
        <v>5</v>
      </c>
      <c r="F330" s="11" t="s">
        <v>221</v>
      </c>
      <c r="G330" s="11">
        <f>IF(H330="",0,IFERROR(IF(H330='MB2'!$C$9,1,0),0))</f>
        <v>0</v>
      </c>
      <c r="H330" s="11" t="str">
        <f t="shared" si="27"/>
        <v>EnglishSoler&amp;Palau - NEMBUS</v>
      </c>
    </row>
    <row r="331" spans="1:8" ht="25.2" customHeight="1" x14ac:dyDescent="0.3">
      <c r="A331" s="19" t="s">
        <v>57</v>
      </c>
      <c r="B331" s="19" t="s">
        <v>28</v>
      </c>
      <c r="C331" s="19" t="s">
        <v>30</v>
      </c>
      <c r="D331" s="11"/>
      <c r="E331" s="11" t="s">
        <v>5</v>
      </c>
      <c r="F331" s="11" t="s">
        <v>221</v>
      </c>
      <c r="G331" s="11">
        <f>IF(H331="",0,IFERROR(IF(H331='MB2'!$C$9,1,0),0))</f>
        <v>0</v>
      </c>
      <c r="H331" s="11" t="str">
        <f t="shared" si="27"/>
        <v>EnglishSoler&amp;Palau - NEMBUS</v>
      </c>
    </row>
    <row r="332" spans="1:8" ht="25.2" customHeight="1" x14ac:dyDescent="0.3">
      <c r="A332" s="19" t="s">
        <v>183</v>
      </c>
      <c r="B332" s="19" t="s">
        <v>28</v>
      </c>
      <c r="C332" s="19" t="s">
        <v>30</v>
      </c>
      <c r="D332" s="11"/>
      <c r="E332" s="11" t="s">
        <v>5</v>
      </c>
      <c r="F332" s="11" t="s">
        <v>221</v>
      </c>
      <c r="G332" s="11">
        <f>IF(H332="",0,IFERROR(IF(H332='MB2'!$C$9,1,0),0))</f>
        <v>0</v>
      </c>
      <c r="H332" s="11" t="str">
        <f t="shared" si="27"/>
        <v>EnglishSoler&amp;Palau - NEMBUS</v>
      </c>
    </row>
    <row r="333" spans="1:8" ht="25.2" customHeight="1" x14ac:dyDescent="0.3">
      <c r="A333" s="19" t="s">
        <v>59</v>
      </c>
      <c r="B333" s="19" t="s">
        <v>28</v>
      </c>
      <c r="C333" s="19" t="s">
        <v>30</v>
      </c>
      <c r="D333" s="11"/>
      <c r="E333" s="11" t="s">
        <v>5</v>
      </c>
      <c r="F333" s="11" t="s">
        <v>221</v>
      </c>
      <c r="G333" s="11">
        <f>IF(H333="",0,IFERROR(IF(H333='MB2'!$C$9,1,0),0))</f>
        <v>0</v>
      </c>
      <c r="H333" s="11" t="str">
        <f t="shared" si="27"/>
        <v>EnglishSoler&amp;Palau - NEMBUS</v>
      </c>
    </row>
    <row r="334" spans="1:8" ht="25.2" customHeight="1" x14ac:dyDescent="0.3">
      <c r="A334" s="19" t="s">
        <v>60</v>
      </c>
      <c r="B334" s="19" t="s">
        <v>28</v>
      </c>
      <c r="C334" s="19" t="s">
        <v>30</v>
      </c>
      <c r="D334" s="11"/>
      <c r="E334" s="11" t="s">
        <v>5</v>
      </c>
      <c r="F334" s="11" t="s">
        <v>221</v>
      </c>
      <c r="G334" s="11">
        <f>IF(H334="",0,IFERROR(IF(H334='MB2'!$C$9,1,0),0))</f>
        <v>0</v>
      </c>
      <c r="H334" s="11" t="str">
        <f t="shared" si="27"/>
        <v>EnglishSoler&amp;Palau - NEMBUS</v>
      </c>
    </row>
    <row r="335" spans="1:8" ht="25.2" customHeight="1" x14ac:dyDescent="0.3">
      <c r="A335" s="19" t="s">
        <v>65</v>
      </c>
      <c r="B335" s="19" t="s">
        <v>28</v>
      </c>
      <c r="C335" s="19" t="s">
        <v>30</v>
      </c>
      <c r="D335" s="11"/>
      <c r="E335" s="11" t="s">
        <v>5</v>
      </c>
      <c r="F335" s="11" t="s">
        <v>221</v>
      </c>
      <c r="G335" s="11">
        <f>IF(H335="",0,IFERROR(IF(H335='MB2'!$C$9,1,0),0))</f>
        <v>0</v>
      </c>
      <c r="H335" s="11" t="str">
        <f t="shared" si="27"/>
        <v>EnglishSoler&amp;Palau - NEMBUS</v>
      </c>
    </row>
    <row r="336" spans="1:8" ht="25.2" customHeight="1" x14ac:dyDescent="0.3">
      <c r="A336" s="19" t="s">
        <v>186</v>
      </c>
      <c r="B336" s="19" t="s">
        <v>28</v>
      </c>
      <c r="C336" s="19" t="s">
        <v>30</v>
      </c>
      <c r="D336" s="11"/>
      <c r="E336" s="11" t="s">
        <v>5</v>
      </c>
      <c r="F336" s="11" t="s">
        <v>221</v>
      </c>
      <c r="G336" s="11">
        <f>IF(H336="",0,IFERROR(IF(H336='MB2'!$C$9,1,0),0))</f>
        <v>0</v>
      </c>
      <c r="H336" s="11" t="str">
        <f t="shared" si="27"/>
        <v>EnglishSoler&amp;Palau - NEMBUS</v>
      </c>
    </row>
    <row r="337" spans="1:8" ht="25.2" customHeight="1" x14ac:dyDescent="0.3">
      <c r="A337" s="19" t="s">
        <v>69</v>
      </c>
      <c r="B337" s="19" t="s">
        <v>28</v>
      </c>
      <c r="C337" s="19" t="s">
        <v>30</v>
      </c>
      <c r="D337" s="11"/>
      <c r="E337" s="11" t="s">
        <v>5</v>
      </c>
      <c r="F337" s="11" t="s">
        <v>221</v>
      </c>
      <c r="G337" s="11">
        <f>IF(H337="",0,IFERROR(IF(H337='MB2'!$C$9,1,0),0))</f>
        <v>0</v>
      </c>
      <c r="H337" s="11" t="str">
        <f t="shared" si="27"/>
        <v>EnglishSoler&amp;Palau - NEMBUS</v>
      </c>
    </row>
    <row r="338" spans="1:8" ht="25.2" customHeight="1" x14ac:dyDescent="0.3">
      <c r="A338" s="19" t="s">
        <v>184</v>
      </c>
      <c r="B338" s="19" t="s">
        <v>28</v>
      </c>
      <c r="C338" s="19" t="s">
        <v>30</v>
      </c>
      <c r="D338" s="11"/>
      <c r="E338" s="11" t="s">
        <v>5</v>
      </c>
      <c r="F338" s="11" t="s">
        <v>221</v>
      </c>
      <c r="G338" s="11">
        <f>IF(H338="",0,IFERROR(IF(H338='MB2'!$C$9,1,0),0))</f>
        <v>0</v>
      </c>
      <c r="H338" s="11" t="str">
        <f t="shared" si="27"/>
        <v>EnglishSoler&amp;Palau - NEMBUS</v>
      </c>
    </row>
    <row r="339" spans="1:8" ht="25.2" customHeight="1" x14ac:dyDescent="0.3">
      <c r="A339" s="19" t="s">
        <v>185</v>
      </c>
      <c r="B339" s="19" t="s">
        <v>28</v>
      </c>
      <c r="C339" s="19" t="s">
        <v>30</v>
      </c>
      <c r="D339" s="11"/>
      <c r="E339" s="11" t="s">
        <v>5</v>
      </c>
      <c r="F339" s="11" t="s">
        <v>221</v>
      </c>
      <c r="G339" s="11">
        <f>IF(H339="",0,IFERROR(IF(H339='MB2'!$C$9,1,0),0))</f>
        <v>0</v>
      </c>
      <c r="H339" s="11" t="str">
        <f t="shared" si="27"/>
        <v>EnglishSoler&amp;Palau - NEMBUS</v>
      </c>
    </row>
    <row r="340" spans="1:8" ht="25.2" customHeight="1" x14ac:dyDescent="0.3">
      <c r="A340" s="11" t="s">
        <v>68</v>
      </c>
      <c r="B340" s="11" t="s">
        <v>28</v>
      </c>
      <c r="C340" s="11" t="s">
        <v>30</v>
      </c>
      <c r="D340" s="11"/>
      <c r="E340" s="11" t="s">
        <v>5</v>
      </c>
      <c r="F340" s="11" t="s">
        <v>221</v>
      </c>
      <c r="G340" s="11">
        <f>IF(H340="",0,IFERROR(IF(H340='MB2'!$C$9,1,0),0))</f>
        <v>0</v>
      </c>
      <c r="H340" s="11" t="str">
        <f t="shared" si="27"/>
        <v>EnglishSoler&amp;Palau - NEMBUS</v>
      </c>
    </row>
    <row r="341" spans="1:8" ht="25.2" customHeight="1" x14ac:dyDescent="0.3">
      <c r="A341" s="11" t="s">
        <v>70</v>
      </c>
      <c r="B341" s="11" t="s">
        <v>28</v>
      </c>
      <c r="C341" s="11" t="s">
        <v>30</v>
      </c>
      <c r="D341" s="11"/>
      <c r="E341" s="11" t="s">
        <v>5</v>
      </c>
      <c r="F341" s="11" t="s">
        <v>221</v>
      </c>
      <c r="G341" s="11">
        <f>IF(H341="",0,IFERROR(IF(H341='MB2'!$C$9,1,0),0))</f>
        <v>0</v>
      </c>
      <c r="H341" s="11" t="str">
        <f t="shared" si="27"/>
        <v>EnglishSoler&amp;Palau - NEMBUS</v>
      </c>
    </row>
    <row r="342" spans="1:8" ht="25.2" customHeight="1" x14ac:dyDescent="0.3">
      <c r="A342" s="11" t="s">
        <v>71</v>
      </c>
      <c r="B342" s="11" t="s">
        <v>28</v>
      </c>
      <c r="C342" s="11" t="s">
        <v>30</v>
      </c>
      <c r="D342" s="11"/>
      <c r="E342" s="11" t="s">
        <v>5</v>
      </c>
      <c r="F342" s="11" t="s">
        <v>221</v>
      </c>
      <c r="G342" s="11">
        <f>IF(H342="",0,IFERROR(IF(H342='MB2'!$C$9,1,0),0))</f>
        <v>0</v>
      </c>
      <c r="H342" s="11" t="str">
        <f t="shared" si="27"/>
        <v>EnglishSoler&amp;Palau - NEMBUS</v>
      </c>
    </row>
    <row r="343" spans="1:8" ht="24.6" customHeight="1" x14ac:dyDescent="0.3">
      <c r="G343" s="22">
        <f>IF(H343="",0,IFERROR(IF(H343='MB2'!$C$9,1,0),0))</f>
        <v>0</v>
      </c>
      <c r="H343" t="str">
        <f t="shared" ref="H343" si="28">_xlfn.CONCAT(E343,F343)</f>
        <v/>
      </c>
    </row>
    <row r="344" spans="1:8" ht="25.2" customHeight="1" x14ac:dyDescent="0.3">
      <c r="A344" s="11" t="s">
        <v>221</v>
      </c>
      <c r="B344" s="11"/>
      <c r="C344" s="11"/>
      <c r="D344" s="11"/>
      <c r="E344" s="11" t="s">
        <v>7</v>
      </c>
      <c r="F344" s="11" t="s">
        <v>221</v>
      </c>
      <c r="G344" s="11">
        <f>IF(H344="",0,IFERROR(IF(H344='MB2'!$C$9,1,0),0))</f>
        <v>0</v>
      </c>
      <c r="H344" s="11" t="str">
        <f>_xlfn.CONCAT(E344,F344)</f>
        <v>FrançaisSoler&amp;Palau - NEMBUS</v>
      </c>
    </row>
    <row r="345" spans="1:8" ht="25.2" customHeight="1" x14ac:dyDescent="0.3">
      <c r="A345" s="11" t="s">
        <v>11</v>
      </c>
      <c r="B345" s="11" t="s">
        <v>34</v>
      </c>
      <c r="C345" s="11" t="s">
        <v>12</v>
      </c>
      <c r="D345" s="11"/>
      <c r="E345" s="11" t="s">
        <v>7</v>
      </c>
      <c r="F345" s="11" t="s">
        <v>221</v>
      </c>
      <c r="G345" s="11">
        <f>IF(H345="",0,IFERROR(IF(H345='MB2'!$C$9,1,0),0))</f>
        <v>0</v>
      </c>
      <c r="H345" s="11" t="str">
        <f t="shared" ref="H345:H363" si="29">_xlfn.CONCAT(E345,F345)</f>
        <v>FrançaisSoler&amp;Palau - NEMBUS</v>
      </c>
    </row>
    <row r="346" spans="1:8" ht="25.2" customHeight="1" x14ac:dyDescent="0.3">
      <c r="A346" s="19" t="s">
        <v>165</v>
      </c>
      <c r="B346" s="19" t="s">
        <v>1</v>
      </c>
      <c r="C346" s="19" t="s">
        <v>188</v>
      </c>
      <c r="D346" s="11"/>
      <c r="E346" s="11" t="s">
        <v>7</v>
      </c>
      <c r="F346" s="11" t="s">
        <v>221</v>
      </c>
      <c r="G346" s="11">
        <f>IF(H346="",0,IFERROR(IF(H346='MB2'!$C$9,1,0),0))</f>
        <v>0</v>
      </c>
      <c r="H346" s="11" t="str">
        <f t="shared" si="29"/>
        <v>FrançaisSoler&amp;Palau - NEMBUS</v>
      </c>
    </row>
    <row r="347" spans="1:8" ht="25.2" customHeight="1" x14ac:dyDescent="0.3">
      <c r="A347" s="19" t="s">
        <v>13</v>
      </c>
      <c r="B347" s="19" t="s">
        <v>1</v>
      </c>
      <c r="C347" s="21" t="s">
        <v>90</v>
      </c>
      <c r="D347" s="11"/>
      <c r="E347" s="11" t="s">
        <v>7</v>
      </c>
      <c r="F347" s="11" t="s">
        <v>221</v>
      </c>
      <c r="G347" s="11">
        <f>IF(H347="",0,IFERROR(IF(H347='MB2'!$C$9,1,0),0))</f>
        <v>0</v>
      </c>
      <c r="H347" s="11" t="str">
        <f>_xlfn.CONCAT(E347,F347)</f>
        <v>FrançaisSoler&amp;Palau - NEMBUS</v>
      </c>
    </row>
    <row r="348" spans="1:8" ht="25.2" customHeight="1" x14ac:dyDescent="0.3">
      <c r="A348" s="19" t="s">
        <v>187</v>
      </c>
      <c r="B348" s="19" t="s">
        <v>1</v>
      </c>
      <c r="C348" s="21" t="s">
        <v>30</v>
      </c>
      <c r="D348" s="11"/>
      <c r="E348" s="11" t="s">
        <v>7</v>
      </c>
      <c r="F348" s="11" t="s">
        <v>221</v>
      </c>
      <c r="G348" s="11">
        <f>IF(H348="",0,IFERROR(IF(H348='MB2'!$C$9,1,0),0))</f>
        <v>0</v>
      </c>
      <c r="H348" s="11" t="str">
        <f t="shared" si="29"/>
        <v>FrançaisSoler&amp;Palau - NEMBUS</v>
      </c>
    </row>
    <row r="349" spans="1:8" ht="25.2" customHeight="1" x14ac:dyDescent="0.3">
      <c r="A349" s="20" t="s">
        <v>189</v>
      </c>
      <c r="B349" s="19" t="s">
        <v>0</v>
      </c>
      <c r="C349" s="19" t="s">
        <v>30</v>
      </c>
      <c r="D349" s="11"/>
      <c r="E349" s="11" t="s">
        <v>7</v>
      </c>
      <c r="F349" s="11" t="s">
        <v>221</v>
      </c>
      <c r="G349" s="11">
        <f>IF(H349="",0,IFERROR(IF(H349='MB2'!$C$9,1,0),0))</f>
        <v>0</v>
      </c>
      <c r="H349" s="11" t="str">
        <f t="shared" si="29"/>
        <v>FrançaisSoler&amp;Palau - NEMBUS</v>
      </c>
    </row>
    <row r="350" spans="1:8" ht="25.2" customHeight="1" x14ac:dyDescent="0.3">
      <c r="A350" s="19" t="s">
        <v>190</v>
      </c>
      <c r="B350" s="19" t="s">
        <v>0</v>
      </c>
      <c r="C350" s="19" t="s">
        <v>30</v>
      </c>
      <c r="D350" s="11"/>
      <c r="E350" s="11" t="s">
        <v>7</v>
      </c>
      <c r="F350" s="11" t="s">
        <v>221</v>
      </c>
      <c r="G350" s="11">
        <f>IF(H350="",0,IFERROR(IF(H350='MB2'!$C$9,1,0),0))</f>
        <v>0</v>
      </c>
      <c r="H350" s="11" t="str">
        <f t="shared" si="29"/>
        <v>FrançaisSoler&amp;Palau - NEMBUS</v>
      </c>
    </row>
    <row r="351" spans="1:8" ht="25.2" customHeight="1" x14ac:dyDescent="0.3">
      <c r="A351" s="19" t="s">
        <v>76</v>
      </c>
      <c r="B351" s="19" t="s">
        <v>0</v>
      </c>
      <c r="C351" s="19" t="s">
        <v>30</v>
      </c>
      <c r="D351" s="11"/>
      <c r="E351" s="11" t="s">
        <v>7</v>
      </c>
      <c r="F351" s="11" t="s">
        <v>221</v>
      </c>
      <c r="G351" s="11">
        <f>IF(H351="",0,IFERROR(IF(H351='MB2'!$C$9,1,0),0))</f>
        <v>0</v>
      </c>
      <c r="H351" s="11" t="str">
        <f t="shared" si="29"/>
        <v>FrançaisSoler&amp;Palau - NEMBUS</v>
      </c>
    </row>
    <row r="352" spans="1:8" ht="25.2" customHeight="1" x14ac:dyDescent="0.3">
      <c r="A352" s="19" t="s">
        <v>75</v>
      </c>
      <c r="B352" s="19" t="s">
        <v>0</v>
      </c>
      <c r="C352" s="19" t="s">
        <v>30</v>
      </c>
      <c r="D352" s="11"/>
      <c r="E352" s="11" t="s">
        <v>7</v>
      </c>
      <c r="F352" s="11" t="s">
        <v>221</v>
      </c>
      <c r="G352" s="11">
        <f>IF(H352="",0,IFERROR(IF(H352='MB2'!$C$9,1,0),0))</f>
        <v>0</v>
      </c>
      <c r="H352" s="11" t="str">
        <f t="shared" si="29"/>
        <v>FrançaisSoler&amp;Palau - NEMBUS</v>
      </c>
    </row>
    <row r="353" spans="1:8" ht="25.2" customHeight="1" x14ac:dyDescent="0.3">
      <c r="A353" s="19" t="s">
        <v>191</v>
      </c>
      <c r="B353" s="19" t="s">
        <v>0</v>
      </c>
      <c r="C353" s="19" t="s">
        <v>30</v>
      </c>
      <c r="D353" s="11"/>
      <c r="E353" s="11" t="s">
        <v>7</v>
      </c>
      <c r="F353" s="11" t="s">
        <v>221</v>
      </c>
      <c r="G353" s="11">
        <f>IF(H353="",0,IFERROR(IF(H353='MB2'!$C$9,1,0),0))</f>
        <v>0</v>
      </c>
      <c r="H353" s="11" t="str">
        <f t="shared" si="29"/>
        <v>FrançaisSoler&amp;Palau - NEMBUS</v>
      </c>
    </row>
    <row r="354" spans="1:8" ht="25.2" customHeight="1" x14ac:dyDescent="0.3">
      <c r="A354" s="19" t="s">
        <v>77</v>
      </c>
      <c r="B354" s="19" t="s">
        <v>0</v>
      </c>
      <c r="C354" s="19" t="s">
        <v>30</v>
      </c>
      <c r="D354" s="11"/>
      <c r="E354" s="11" t="s">
        <v>7</v>
      </c>
      <c r="F354" s="11" t="s">
        <v>221</v>
      </c>
      <c r="G354" s="11">
        <f>IF(H354="",0,IFERROR(IF(H354='MB2'!$C$9,1,0),0))</f>
        <v>0</v>
      </c>
      <c r="H354" s="11" t="str">
        <f t="shared" si="29"/>
        <v>FrançaisSoler&amp;Palau - NEMBUS</v>
      </c>
    </row>
    <row r="355" spans="1:8" ht="25.2" customHeight="1" x14ac:dyDescent="0.3">
      <c r="A355" s="19" t="s">
        <v>163</v>
      </c>
      <c r="B355" s="19" t="s">
        <v>0</v>
      </c>
      <c r="C355" s="19" t="s">
        <v>30</v>
      </c>
      <c r="D355" s="11"/>
      <c r="E355" s="11" t="s">
        <v>7</v>
      </c>
      <c r="F355" s="11" t="s">
        <v>221</v>
      </c>
      <c r="G355" s="11">
        <f>IF(H355="",0,IFERROR(IF(H355='MB2'!$C$9,1,0),0))</f>
        <v>0</v>
      </c>
      <c r="H355" s="11" t="str">
        <f t="shared" si="29"/>
        <v>FrançaisSoler&amp;Palau - NEMBUS</v>
      </c>
    </row>
    <row r="356" spans="1:8" ht="25.2" customHeight="1" x14ac:dyDescent="0.3">
      <c r="A356" s="19" t="s">
        <v>82</v>
      </c>
      <c r="B356" s="19" t="s">
        <v>0</v>
      </c>
      <c r="C356" s="19" t="s">
        <v>30</v>
      </c>
      <c r="D356" s="11"/>
      <c r="E356" s="11" t="s">
        <v>7</v>
      </c>
      <c r="F356" s="11" t="s">
        <v>221</v>
      </c>
      <c r="G356" s="11">
        <f>IF(H356="",0,IFERROR(IF(H356='MB2'!$C$9,1,0),0))</f>
        <v>0</v>
      </c>
      <c r="H356" s="11" t="str">
        <f t="shared" si="29"/>
        <v>FrançaisSoler&amp;Palau - NEMBUS</v>
      </c>
    </row>
    <row r="357" spans="1:8" ht="25.2" customHeight="1" x14ac:dyDescent="0.3">
      <c r="A357" s="19" t="s">
        <v>194</v>
      </c>
      <c r="B357" s="19" t="s">
        <v>0</v>
      </c>
      <c r="C357" s="19" t="s">
        <v>30</v>
      </c>
      <c r="D357" s="11"/>
      <c r="E357" s="11" t="s">
        <v>7</v>
      </c>
      <c r="F357" s="11" t="s">
        <v>221</v>
      </c>
      <c r="G357" s="11">
        <f>IF(H357="",0,IFERROR(IF(H357='MB2'!$C$9,1,0),0))</f>
        <v>0</v>
      </c>
      <c r="H357" s="11" t="str">
        <f t="shared" si="29"/>
        <v>FrançaisSoler&amp;Palau - NEMBUS</v>
      </c>
    </row>
    <row r="358" spans="1:8" ht="25.2" customHeight="1" x14ac:dyDescent="0.3">
      <c r="A358" s="19" t="s">
        <v>86</v>
      </c>
      <c r="B358" s="19" t="s">
        <v>0</v>
      </c>
      <c r="C358" s="19" t="s">
        <v>30</v>
      </c>
      <c r="D358" s="11"/>
      <c r="E358" s="11" t="s">
        <v>7</v>
      </c>
      <c r="F358" s="11" t="s">
        <v>221</v>
      </c>
      <c r="G358" s="11">
        <f>IF(H358="",0,IFERROR(IF(H358='MB2'!$C$9,1,0),0))</f>
        <v>0</v>
      </c>
      <c r="H358" s="11" t="str">
        <f t="shared" si="29"/>
        <v>FrançaisSoler&amp;Palau - NEMBUS</v>
      </c>
    </row>
    <row r="359" spans="1:8" ht="25.2" customHeight="1" x14ac:dyDescent="0.3">
      <c r="A359" s="19" t="s">
        <v>192</v>
      </c>
      <c r="B359" s="19" t="s">
        <v>0</v>
      </c>
      <c r="C359" s="19" t="s">
        <v>30</v>
      </c>
      <c r="D359" s="11"/>
      <c r="E359" s="11" t="s">
        <v>7</v>
      </c>
      <c r="F359" s="11" t="s">
        <v>221</v>
      </c>
      <c r="G359" s="11">
        <f>IF(H359="",0,IFERROR(IF(H359='MB2'!$C$9,1,0),0))</f>
        <v>0</v>
      </c>
      <c r="H359" s="11" t="str">
        <f t="shared" si="29"/>
        <v>FrançaisSoler&amp;Palau - NEMBUS</v>
      </c>
    </row>
    <row r="360" spans="1:8" ht="25.2" customHeight="1" x14ac:dyDescent="0.3">
      <c r="A360" s="19" t="s">
        <v>193</v>
      </c>
      <c r="B360" s="19" t="s">
        <v>0</v>
      </c>
      <c r="C360" s="19" t="s">
        <v>30</v>
      </c>
      <c r="D360" s="11"/>
      <c r="E360" s="11" t="s">
        <v>7</v>
      </c>
      <c r="F360" s="11" t="s">
        <v>221</v>
      </c>
      <c r="G360" s="11">
        <f>IF(H360="",0,IFERROR(IF(H360='MB2'!$C$9,1,0),0))</f>
        <v>0</v>
      </c>
      <c r="H360" s="11" t="str">
        <f t="shared" si="29"/>
        <v>FrançaisSoler&amp;Palau - NEMBUS</v>
      </c>
    </row>
    <row r="361" spans="1:8" ht="25.2" customHeight="1" x14ac:dyDescent="0.3">
      <c r="A361" s="19" t="s">
        <v>85</v>
      </c>
      <c r="B361" s="19" t="s">
        <v>0</v>
      </c>
      <c r="C361" s="19" t="s">
        <v>30</v>
      </c>
      <c r="D361" s="11"/>
      <c r="E361" s="11" t="s">
        <v>7</v>
      </c>
      <c r="F361" s="11" t="s">
        <v>221</v>
      </c>
      <c r="G361" s="11">
        <f>IF(H361="",0,IFERROR(IF(H361='MB2'!$C$9,1,0),0))</f>
        <v>0</v>
      </c>
      <c r="H361" s="11" t="str">
        <f t="shared" si="29"/>
        <v>FrançaisSoler&amp;Palau - NEMBUS</v>
      </c>
    </row>
    <row r="362" spans="1:8" ht="25.2" customHeight="1" x14ac:dyDescent="0.3">
      <c r="A362" s="19" t="s">
        <v>87</v>
      </c>
      <c r="B362" s="19" t="s">
        <v>0</v>
      </c>
      <c r="C362" s="19" t="s">
        <v>30</v>
      </c>
      <c r="D362" s="11"/>
      <c r="E362" s="11" t="s">
        <v>7</v>
      </c>
      <c r="F362" s="11" t="s">
        <v>221</v>
      </c>
      <c r="G362" s="11">
        <f>IF(H362="",0,IFERROR(IF(H362='MB2'!$C$9,1,0),0))</f>
        <v>0</v>
      </c>
      <c r="H362" s="11" t="str">
        <f t="shared" si="29"/>
        <v>FrançaisSoler&amp;Palau - NEMBUS</v>
      </c>
    </row>
    <row r="363" spans="1:8" ht="25.2" customHeight="1" x14ac:dyDescent="0.3">
      <c r="A363" s="19" t="s">
        <v>88</v>
      </c>
      <c r="B363" s="19" t="s">
        <v>0</v>
      </c>
      <c r="C363" s="19" t="s">
        <v>30</v>
      </c>
      <c r="D363" s="11"/>
      <c r="E363" s="11" t="s">
        <v>7</v>
      </c>
      <c r="F363" s="11" t="s">
        <v>221</v>
      </c>
      <c r="G363" s="11">
        <f>IF(H363="",0,IFERROR(IF(H363='MB2'!$C$9,1,0),0))</f>
        <v>0</v>
      </c>
      <c r="H363" s="11" t="str">
        <f t="shared" si="29"/>
        <v>FrançaisSoler&amp;Palau - NEMBUS</v>
      </c>
    </row>
    <row r="364" spans="1:8" ht="24.6" customHeight="1" x14ac:dyDescent="0.3">
      <c r="G364" s="22">
        <f>IF(H364="",0,IFERROR(IF(H364='MB2'!$C$9,1,0),0))</f>
        <v>0</v>
      </c>
      <c r="H364" t="str">
        <f t="shared" ref="H364" si="30">_xlfn.CONCAT(E364,F364)</f>
        <v/>
      </c>
    </row>
    <row r="365" spans="1:8" ht="25.2" customHeight="1" x14ac:dyDescent="0.3">
      <c r="A365" s="11" t="s">
        <v>221</v>
      </c>
      <c r="B365" s="11"/>
      <c r="C365" s="11"/>
      <c r="D365" s="11"/>
      <c r="E365" s="11" t="s">
        <v>8</v>
      </c>
      <c r="F365" s="11" t="s">
        <v>221</v>
      </c>
      <c r="G365" s="11">
        <f>IF(H365="",0,IFERROR(IF(H365='MB2'!$C$9,1,0),0))</f>
        <v>0</v>
      </c>
      <c r="H365" s="11" t="str">
        <f>_xlfn.CONCAT(E365,F365)</f>
        <v>ItalianoSoler&amp;Palau - NEMBUS</v>
      </c>
    </row>
    <row r="366" spans="1:8" ht="25.2" customHeight="1" x14ac:dyDescent="0.3">
      <c r="A366" s="11" t="s">
        <v>14</v>
      </c>
      <c r="B366" s="11" t="s">
        <v>148</v>
      </c>
      <c r="C366" s="11" t="s">
        <v>15</v>
      </c>
      <c r="D366" s="11"/>
      <c r="E366" s="11" t="s">
        <v>8</v>
      </c>
      <c r="F366" s="11" t="s">
        <v>221</v>
      </c>
      <c r="G366" s="11">
        <f>IF(H366="",0,IFERROR(IF(H366='MB2'!$C$9,1,0),0))</f>
        <v>0</v>
      </c>
      <c r="H366" s="11" t="str">
        <f t="shared" ref="H366:H384" si="31">_xlfn.CONCAT(E366,F366)</f>
        <v>ItalianoSoler&amp;Palau - NEMBUS</v>
      </c>
    </row>
    <row r="367" spans="1:8" ht="25.2" customHeight="1" x14ac:dyDescent="0.3">
      <c r="A367" s="19" t="s">
        <v>168</v>
      </c>
      <c r="B367" s="19" t="s">
        <v>16</v>
      </c>
      <c r="C367" s="19" t="s">
        <v>179</v>
      </c>
      <c r="D367" s="11"/>
      <c r="E367" s="11" t="s">
        <v>8</v>
      </c>
      <c r="F367" s="11" t="s">
        <v>221</v>
      </c>
      <c r="G367" s="11">
        <f>IF(H367="",0,IFERROR(IF(H367='MB2'!$C$9,1,0),0))</f>
        <v>0</v>
      </c>
      <c r="H367" s="11" t="str">
        <f t="shared" si="31"/>
        <v>ItalianoSoler&amp;Palau - NEMBUS</v>
      </c>
    </row>
    <row r="368" spans="1:8" ht="25.2" customHeight="1" x14ac:dyDescent="0.3">
      <c r="A368" s="19" t="s">
        <v>17</v>
      </c>
      <c r="B368" s="19" t="s">
        <v>16</v>
      </c>
      <c r="C368" s="21" t="s">
        <v>107</v>
      </c>
      <c r="D368" s="11"/>
      <c r="E368" s="11" t="s">
        <v>8</v>
      </c>
      <c r="F368" s="11" t="s">
        <v>221</v>
      </c>
      <c r="G368" s="11">
        <f>IF(H368="",0,IFERROR(IF(H368='MB2'!$C$9,1,0),0))</f>
        <v>0</v>
      </c>
      <c r="H368" s="11" t="str">
        <f>_xlfn.CONCAT(E368,F368)</f>
        <v>ItalianoSoler&amp;Palau - NEMBUS</v>
      </c>
    </row>
    <row r="369" spans="1:8" ht="25.2" customHeight="1" x14ac:dyDescent="0.3">
      <c r="A369" s="19" t="s">
        <v>195</v>
      </c>
      <c r="B369" s="19" t="s">
        <v>16</v>
      </c>
      <c r="C369" s="21" t="s">
        <v>30</v>
      </c>
      <c r="D369" s="11"/>
      <c r="E369" s="11" t="s">
        <v>8</v>
      </c>
      <c r="F369" s="11" t="s">
        <v>221</v>
      </c>
      <c r="G369" s="11">
        <f>IF(H369="",0,IFERROR(IF(H369='MB2'!$C$9,1,0),0))</f>
        <v>0</v>
      </c>
      <c r="H369" s="11" t="str">
        <f t="shared" si="31"/>
        <v>ItalianoSoler&amp;Palau - NEMBUS</v>
      </c>
    </row>
    <row r="370" spans="1:8" ht="25.2" customHeight="1" x14ac:dyDescent="0.3">
      <c r="A370" s="20" t="s">
        <v>196</v>
      </c>
      <c r="B370" s="19" t="s">
        <v>0</v>
      </c>
      <c r="C370" s="19" t="s">
        <v>30</v>
      </c>
      <c r="D370" s="11"/>
      <c r="E370" s="11" t="s">
        <v>8</v>
      </c>
      <c r="F370" s="11" t="s">
        <v>221</v>
      </c>
      <c r="G370" s="11">
        <f>IF(H370="",0,IFERROR(IF(H370='MB2'!$C$9,1,0),0))</f>
        <v>0</v>
      </c>
      <c r="H370" s="11" t="str">
        <f t="shared" si="31"/>
        <v>ItalianoSoler&amp;Palau - NEMBUS</v>
      </c>
    </row>
    <row r="371" spans="1:8" ht="25.2" customHeight="1" x14ac:dyDescent="0.3">
      <c r="A371" s="19" t="s">
        <v>197</v>
      </c>
      <c r="B371" s="19" t="s">
        <v>0</v>
      </c>
      <c r="C371" s="19" t="s">
        <v>30</v>
      </c>
      <c r="D371" s="11"/>
      <c r="E371" s="11" t="s">
        <v>8</v>
      </c>
      <c r="F371" s="11" t="s">
        <v>221</v>
      </c>
      <c r="G371" s="11">
        <f>IF(H371="",0,IFERROR(IF(H371='MB2'!$C$9,1,0),0))</f>
        <v>0</v>
      </c>
      <c r="H371" s="11" t="str">
        <f t="shared" si="31"/>
        <v>ItalianoSoler&amp;Palau - NEMBUS</v>
      </c>
    </row>
    <row r="372" spans="1:8" ht="25.2" customHeight="1" x14ac:dyDescent="0.3">
      <c r="A372" s="19" t="s">
        <v>93</v>
      </c>
      <c r="B372" s="19" t="s">
        <v>0</v>
      </c>
      <c r="C372" s="19" t="s">
        <v>30</v>
      </c>
      <c r="D372" s="11"/>
      <c r="E372" s="11" t="s">
        <v>8</v>
      </c>
      <c r="F372" s="11" t="s">
        <v>221</v>
      </c>
      <c r="G372" s="11">
        <f>IF(H372="",0,IFERROR(IF(H372='MB2'!$C$9,1,0),0))</f>
        <v>0</v>
      </c>
      <c r="H372" s="11" t="str">
        <f t="shared" si="31"/>
        <v>ItalianoSoler&amp;Palau - NEMBUS</v>
      </c>
    </row>
    <row r="373" spans="1:8" ht="25.2" customHeight="1" x14ac:dyDescent="0.3">
      <c r="A373" s="19" t="s">
        <v>92</v>
      </c>
      <c r="B373" s="19" t="s">
        <v>0</v>
      </c>
      <c r="C373" s="19" t="s">
        <v>30</v>
      </c>
      <c r="D373" s="11"/>
      <c r="E373" s="11" t="s">
        <v>8</v>
      </c>
      <c r="F373" s="11" t="s">
        <v>221</v>
      </c>
      <c r="G373" s="11">
        <f>IF(H373="",0,IFERROR(IF(H373='MB2'!$C$9,1,0),0))</f>
        <v>0</v>
      </c>
      <c r="H373" s="11" t="str">
        <f t="shared" si="31"/>
        <v>ItalianoSoler&amp;Palau - NEMBUS</v>
      </c>
    </row>
    <row r="374" spans="1:8" ht="25.2" customHeight="1" x14ac:dyDescent="0.3">
      <c r="A374" s="19" t="s">
        <v>198</v>
      </c>
      <c r="B374" s="19" t="s">
        <v>0</v>
      </c>
      <c r="C374" s="19" t="s">
        <v>30</v>
      </c>
      <c r="D374" s="11"/>
      <c r="E374" s="11" t="s">
        <v>8</v>
      </c>
      <c r="F374" s="11" t="s">
        <v>221</v>
      </c>
      <c r="G374" s="11">
        <f>IF(H374="",0,IFERROR(IF(H374='MB2'!$C$9,1,0),0))</f>
        <v>0</v>
      </c>
      <c r="H374" s="11" t="str">
        <f t="shared" si="31"/>
        <v>ItalianoSoler&amp;Palau - NEMBUS</v>
      </c>
    </row>
    <row r="375" spans="1:8" ht="25.2" customHeight="1" x14ac:dyDescent="0.3">
      <c r="A375" s="19" t="s">
        <v>94</v>
      </c>
      <c r="B375" s="19" t="s">
        <v>0</v>
      </c>
      <c r="C375" s="19" t="s">
        <v>30</v>
      </c>
      <c r="D375" s="11"/>
      <c r="E375" s="11" t="s">
        <v>8</v>
      </c>
      <c r="F375" s="11" t="s">
        <v>221</v>
      </c>
      <c r="G375" s="11">
        <f>IF(H375="",0,IFERROR(IF(H375='MB2'!$C$9,1,0),0))</f>
        <v>0</v>
      </c>
      <c r="H375" s="11" t="str">
        <f t="shared" si="31"/>
        <v>ItalianoSoler&amp;Palau - NEMBUS</v>
      </c>
    </row>
    <row r="376" spans="1:8" ht="25.2" customHeight="1" x14ac:dyDescent="0.3">
      <c r="A376" s="19" t="s">
        <v>95</v>
      </c>
      <c r="B376" s="19" t="s">
        <v>0</v>
      </c>
      <c r="C376" s="19" t="s">
        <v>30</v>
      </c>
      <c r="D376" s="11"/>
      <c r="E376" s="11" t="s">
        <v>8</v>
      </c>
      <c r="F376" s="11" t="s">
        <v>221</v>
      </c>
      <c r="G376" s="11">
        <f>IF(H376="",0,IFERROR(IF(H376='MB2'!$C$9,1,0),0))</f>
        <v>0</v>
      </c>
      <c r="H376" s="11" t="str">
        <f t="shared" si="31"/>
        <v>ItalianoSoler&amp;Palau - NEMBUS</v>
      </c>
    </row>
    <row r="377" spans="1:8" ht="25.2" customHeight="1" x14ac:dyDescent="0.3">
      <c r="A377" s="19" t="s">
        <v>100</v>
      </c>
      <c r="B377" s="19" t="s">
        <v>0</v>
      </c>
      <c r="C377" s="19" t="s">
        <v>30</v>
      </c>
      <c r="D377" s="11"/>
      <c r="E377" s="11" t="s">
        <v>8</v>
      </c>
      <c r="F377" s="11" t="s">
        <v>221</v>
      </c>
      <c r="G377" s="11">
        <f>IF(H377="",0,IFERROR(IF(H377='MB2'!$C$9,1,0),0))</f>
        <v>0</v>
      </c>
      <c r="H377" s="11" t="str">
        <f t="shared" si="31"/>
        <v>ItalianoSoler&amp;Palau - NEMBUS</v>
      </c>
    </row>
    <row r="378" spans="1:8" ht="25.2" customHeight="1" x14ac:dyDescent="0.3">
      <c r="A378" s="19" t="s">
        <v>201</v>
      </c>
      <c r="B378" s="19" t="s">
        <v>0</v>
      </c>
      <c r="C378" s="19" t="s">
        <v>30</v>
      </c>
      <c r="D378" s="11"/>
      <c r="E378" s="11" t="s">
        <v>8</v>
      </c>
      <c r="F378" s="11" t="s">
        <v>221</v>
      </c>
      <c r="G378" s="11">
        <f>IF(H378="",0,IFERROR(IF(H378='MB2'!$C$9,1,0),0))</f>
        <v>0</v>
      </c>
      <c r="H378" s="11" t="str">
        <f t="shared" si="31"/>
        <v>ItalianoSoler&amp;Palau - NEMBUS</v>
      </c>
    </row>
    <row r="379" spans="1:8" ht="25.2" customHeight="1" x14ac:dyDescent="0.3">
      <c r="A379" s="19" t="s">
        <v>103</v>
      </c>
      <c r="B379" s="19" t="s">
        <v>0</v>
      </c>
      <c r="C379" s="19" t="s">
        <v>30</v>
      </c>
      <c r="D379" s="11"/>
      <c r="E379" s="11" t="s">
        <v>8</v>
      </c>
      <c r="F379" s="11" t="s">
        <v>221</v>
      </c>
      <c r="G379" s="11">
        <f>IF(H379="",0,IFERROR(IF(H379='MB2'!$C$9,1,0),0))</f>
        <v>0</v>
      </c>
      <c r="H379" s="11" t="str">
        <f t="shared" si="31"/>
        <v>ItalianoSoler&amp;Palau - NEMBUS</v>
      </c>
    </row>
    <row r="380" spans="1:8" ht="25.2" customHeight="1" x14ac:dyDescent="0.3">
      <c r="A380" s="19" t="s">
        <v>199</v>
      </c>
      <c r="B380" s="19" t="s">
        <v>0</v>
      </c>
      <c r="C380" s="19" t="s">
        <v>30</v>
      </c>
      <c r="D380" s="11"/>
      <c r="E380" s="11" t="s">
        <v>8</v>
      </c>
      <c r="F380" s="11" t="s">
        <v>221</v>
      </c>
      <c r="G380" s="11">
        <f>IF(H380="",0,IFERROR(IF(H380='MB2'!$C$9,1,0),0))</f>
        <v>0</v>
      </c>
      <c r="H380" s="11" t="str">
        <f t="shared" si="31"/>
        <v>ItalianoSoler&amp;Palau - NEMBUS</v>
      </c>
    </row>
    <row r="381" spans="1:8" ht="25.2" customHeight="1" x14ac:dyDescent="0.3">
      <c r="A381" s="19" t="s">
        <v>200</v>
      </c>
      <c r="B381" s="19" t="s">
        <v>0</v>
      </c>
      <c r="C381" s="19" t="s">
        <v>30</v>
      </c>
      <c r="D381" s="11"/>
      <c r="E381" s="11" t="s">
        <v>8</v>
      </c>
      <c r="F381" s="11" t="s">
        <v>221</v>
      </c>
      <c r="G381" s="11">
        <f>IF(H381="",0,IFERROR(IF(H381='MB2'!$C$9,1,0),0))</f>
        <v>0</v>
      </c>
      <c r="H381" s="11" t="str">
        <f t="shared" si="31"/>
        <v>ItalianoSoler&amp;Palau - NEMBUS</v>
      </c>
    </row>
    <row r="382" spans="1:8" ht="25.2" customHeight="1" x14ac:dyDescent="0.3">
      <c r="A382" s="19" t="s">
        <v>102</v>
      </c>
      <c r="B382" s="19" t="s">
        <v>0</v>
      </c>
      <c r="C382" s="19" t="s">
        <v>30</v>
      </c>
      <c r="D382" s="11"/>
      <c r="E382" s="11" t="s">
        <v>8</v>
      </c>
      <c r="F382" s="11" t="s">
        <v>221</v>
      </c>
      <c r="G382" s="11">
        <f>IF(H382="",0,IFERROR(IF(H382='MB2'!$C$9,1,0),0))</f>
        <v>0</v>
      </c>
      <c r="H382" s="11" t="str">
        <f t="shared" si="31"/>
        <v>ItalianoSoler&amp;Palau - NEMBUS</v>
      </c>
    </row>
    <row r="383" spans="1:8" ht="25.2" customHeight="1" x14ac:dyDescent="0.3">
      <c r="A383" s="19" t="s">
        <v>104</v>
      </c>
      <c r="B383" s="19" t="s">
        <v>0</v>
      </c>
      <c r="C383" s="19" t="s">
        <v>30</v>
      </c>
      <c r="D383" s="11"/>
      <c r="E383" s="11" t="s">
        <v>8</v>
      </c>
      <c r="F383" s="11" t="s">
        <v>221</v>
      </c>
      <c r="G383" s="11">
        <f>IF(H383="",0,IFERROR(IF(H383='MB2'!$C$9,1,0),0))</f>
        <v>0</v>
      </c>
      <c r="H383" s="11" t="str">
        <f t="shared" si="31"/>
        <v>ItalianoSoler&amp;Palau - NEMBUS</v>
      </c>
    </row>
    <row r="384" spans="1:8" ht="25.2" customHeight="1" x14ac:dyDescent="0.3">
      <c r="A384" s="11" t="s">
        <v>105</v>
      </c>
      <c r="B384" s="11" t="s">
        <v>0</v>
      </c>
      <c r="C384" s="11" t="s">
        <v>30</v>
      </c>
      <c r="D384" s="11"/>
      <c r="E384" s="11" t="s">
        <v>8</v>
      </c>
      <c r="F384" s="11" t="s">
        <v>221</v>
      </c>
      <c r="G384" s="11">
        <f>IF(H384="",0,IFERROR(IF(H384='MB2'!$C$9,1,0),0))</f>
        <v>0</v>
      </c>
      <c r="H384" s="11" t="str">
        <f t="shared" si="31"/>
        <v>ItalianoSoler&amp;Palau - NEMBUS</v>
      </c>
    </row>
    <row r="385" spans="1:8" ht="24.6" customHeight="1" x14ac:dyDescent="0.3">
      <c r="G385" s="22">
        <f>IF(H385="",0,IFERROR(IF(H385='MB2'!$C$9,1,0),0))</f>
        <v>0</v>
      </c>
      <c r="H385" t="str">
        <f t="shared" ref="H385" si="32">_xlfn.CONCAT(E385,F385)</f>
        <v/>
      </c>
    </row>
    <row r="386" spans="1:8" ht="25.2" customHeight="1" x14ac:dyDescent="0.3">
      <c r="A386" s="11" t="s">
        <v>221</v>
      </c>
      <c r="B386" s="11"/>
      <c r="C386" s="11"/>
      <c r="D386" s="11"/>
      <c r="E386" s="11" t="s">
        <v>9</v>
      </c>
      <c r="F386" s="11" t="s">
        <v>221</v>
      </c>
      <c r="G386" s="11">
        <f>IF(H386="",0,IFERROR(IF(H386='MB2'!$C$9,1,0),0))</f>
        <v>0</v>
      </c>
      <c r="H386" s="11" t="str">
        <f>_xlfn.CONCAT(E386,F386)</f>
        <v>PortuguêsSoler&amp;Palau - NEMBUS</v>
      </c>
    </row>
    <row r="387" spans="1:8" ht="25.2" customHeight="1" x14ac:dyDescent="0.3">
      <c r="A387" s="11" t="s">
        <v>18</v>
      </c>
      <c r="B387" s="11" t="s">
        <v>35</v>
      </c>
      <c r="C387" s="11" t="s">
        <v>19</v>
      </c>
      <c r="D387" s="11"/>
      <c r="E387" s="11" t="s">
        <v>9</v>
      </c>
      <c r="F387" s="11" t="s">
        <v>221</v>
      </c>
      <c r="G387" s="11">
        <f>IF(H387="",0,IFERROR(IF(H387='MB2'!$C$9,1,0),0))</f>
        <v>0</v>
      </c>
      <c r="H387" s="11" t="str">
        <f t="shared" ref="H387:H405" si="33">_xlfn.CONCAT(E387,F387)</f>
        <v>PortuguêsSoler&amp;Palau - NEMBUS</v>
      </c>
    </row>
    <row r="388" spans="1:8" ht="25.2" customHeight="1" x14ac:dyDescent="0.3">
      <c r="A388" s="19" t="s">
        <v>169</v>
      </c>
      <c r="B388" s="19" t="s">
        <v>1</v>
      </c>
      <c r="C388" s="19" t="s">
        <v>202</v>
      </c>
      <c r="D388" s="11"/>
      <c r="E388" s="11" t="s">
        <v>9</v>
      </c>
      <c r="F388" s="11" t="s">
        <v>221</v>
      </c>
      <c r="G388" s="11">
        <f>IF(H388="",0,IFERROR(IF(H388='MB2'!$C$9,1,0),0))</f>
        <v>0</v>
      </c>
      <c r="H388" s="11" t="str">
        <f t="shared" si="33"/>
        <v>PortuguêsSoler&amp;Palau - NEMBUS</v>
      </c>
    </row>
    <row r="389" spans="1:8" ht="25.2" customHeight="1" x14ac:dyDescent="0.3">
      <c r="A389" s="19" t="s">
        <v>20</v>
      </c>
      <c r="B389" s="19" t="s">
        <v>1</v>
      </c>
      <c r="C389" s="21" t="s">
        <v>123</v>
      </c>
      <c r="D389" s="11"/>
      <c r="E389" s="11" t="s">
        <v>9</v>
      </c>
      <c r="F389" s="11" t="s">
        <v>221</v>
      </c>
      <c r="G389" s="11">
        <f>IF(H389="",0,IFERROR(IF(H389='MB2'!$C$9,1,0),0))</f>
        <v>0</v>
      </c>
      <c r="H389" s="11" t="str">
        <f>_xlfn.CONCAT(E389,F389)</f>
        <v>PortuguêsSoler&amp;Palau - NEMBUS</v>
      </c>
    </row>
    <row r="390" spans="1:8" ht="25.2" customHeight="1" x14ac:dyDescent="0.3">
      <c r="A390" s="19" t="s">
        <v>203</v>
      </c>
      <c r="B390" s="19" t="s">
        <v>1</v>
      </c>
      <c r="C390" s="21" t="s">
        <v>30</v>
      </c>
      <c r="D390" s="11"/>
      <c r="E390" s="11" t="s">
        <v>9</v>
      </c>
      <c r="F390" s="11" t="s">
        <v>221</v>
      </c>
      <c r="G390" s="11">
        <f>IF(H390="",0,IFERROR(IF(H390='MB2'!$C$9,1,0),0))</f>
        <v>0</v>
      </c>
      <c r="H390" s="11" t="str">
        <f t="shared" si="33"/>
        <v>PortuguêsSoler&amp;Palau - NEMBUS</v>
      </c>
    </row>
    <row r="391" spans="1:8" ht="25.2" customHeight="1" x14ac:dyDescent="0.3">
      <c r="A391" s="20" t="s">
        <v>204</v>
      </c>
      <c r="B391" s="19" t="s">
        <v>0</v>
      </c>
      <c r="C391" s="19" t="s">
        <v>30</v>
      </c>
      <c r="D391" s="11"/>
      <c r="E391" s="11" t="s">
        <v>9</v>
      </c>
      <c r="F391" s="11" t="s">
        <v>221</v>
      </c>
      <c r="G391" s="11">
        <f>IF(H391="",0,IFERROR(IF(H391='MB2'!$C$9,1,0),0))</f>
        <v>0</v>
      </c>
      <c r="H391" s="11" t="str">
        <f t="shared" si="33"/>
        <v>PortuguêsSoler&amp;Palau - NEMBUS</v>
      </c>
    </row>
    <row r="392" spans="1:8" ht="25.2" customHeight="1" x14ac:dyDescent="0.3">
      <c r="A392" s="19" t="s">
        <v>205</v>
      </c>
      <c r="B392" s="19" t="s">
        <v>0</v>
      </c>
      <c r="C392" s="19" t="s">
        <v>30</v>
      </c>
      <c r="D392" s="11"/>
      <c r="E392" s="11" t="s">
        <v>9</v>
      </c>
      <c r="F392" s="11" t="s">
        <v>221</v>
      </c>
      <c r="G392" s="11">
        <f>IF(H392="",0,IFERROR(IF(H392='MB2'!$C$9,1,0),0))</f>
        <v>0</v>
      </c>
      <c r="H392" s="11" t="str">
        <f t="shared" si="33"/>
        <v>PortuguêsSoler&amp;Palau - NEMBUS</v>
      </c>
    </row>
    <row r="393" spans="1:8" ht="25.2" customHeight="1" x14ac:dyDescent="0.3">
      <c r="A393" s="19" t="s">
        <v>110</v>
      </c>
      <c r="B393" s="19" t="s">
        <v>0</v>
      </c>
      <c r="C393" s="19" t="s">
        <v>30</v>
      </c>
      <c r="D393" s="11"/>
      <c r="E393" s="11" t="s">
        <v>9</v>
      </c>
      <c r="F393" s="11" t="s">
        <v>221</v>
      </c>
      <c r="G393" s="11">
        <f>IF(H393="",0,IFERROR(IF(H393='MB2'!$C$9,1,0),0))</f>
        <v>0</v>
      </c>
      <c r="H393" s="11" t="str">
        <f t="shared" si="33"/>
        <v>PortuguêsSoler&amp;Palau - NEMBUS</v>
      </c>
    </row>
    <row r="394" spans="1:8" ht="25.2" customHeight="1" x14ac:dyDescent="0.3">
      <c r="A394" s="19" t="s">
        <v>109</v>
      </c>
      <c r="B394" s="19" t="s">
        <v>0</v>
      </c>
      <c r="C394" s="19" t="s">
        <v>30</v>
      </c>
      <c r="D394" s="11"/>
      <c r="E394" s="11" t="s">
        <v>9</v>
      </c>
      <c r="F394" s="11" t="s">
        <v>221</v>
      </c>
      <c r="G394" s="11">
        <f>IF(H394="",0,IFERROR(IF(H394='MB2'!$C$9,1,0),0))</f>
        <v>0</v>
      </c>
      <c r="H394" s="11" t="str">
        <f t="shared" si="33"/>
        <v>PortuguêsSoler&amp;Palau - NEMBUS</v>
      </c>
    </row>
    <row r="395" spans="1:8" ht="25.2" customHeight="1" x14ac:dyDescent="0.3">
      <c r="A395" s="19" t="s">
        <v>206</v>
      </c>
      <c r="B395" s="19" t="s">
        <v>0</v>
      </c>
      <c r="C395" s="19" t="s">
        <v>30</v>
      </c>
      <c r="D395" s="11"/>
      <c r="E395" s="11" t="s">
        <v>9</v>
      </c>
      <c r="F395" s="11" t="s">
        <v>221</v>
      </c>
      <c r="G395" s="11">
        <f>IF(H395="",0,IFERROR(IF(H395='MB2'!$C$9,1,0),0))</f>
        <v>0</v>
      </c>
      <c r="H395" s="11" t="str">
        <f t="shared" si="33"/>
        <v>PortuguêsSoler&amp;Palau - NEMBUS</v>
      </c>
    </row>
    <row r="396" spans="1:8" ht="25.2" customHeight="1" x14ac:dyDescent="0.3">
      <c r="A396" s="19" t="s">
        <v>111</v>
      </c>
      <c r="B396" s="19" t="s">
        <v>0</v>
      </c>
      <c r="C396" s="19" t="s">
        <v>30</v>
      </c>
      <c r="D396" s="11"/>
      <c r="E396" s="11" t="s">
        <v>9</v>
      </c>
      <c r="F396" s="11" t="s">
        <v>221</v>
      </c>
      <c r="G396" s="11">
        <f>IF(H396="",0,IFERROR(IF(H396='MB2'!$C$9,1,0),0))</f>
        <v>0</v>
      </c>
      <c r="H396" s="11" t="str">
        <f t="shared" si="33"/>
        <v>PortuguêsSoler&amp;Palau - NEMBUS</v>
      </c>
    </row>
    <row r="397" spans="1:8" ht="25.2" customHeight="1" x14ac:dyDescent="0.3">
      <c r="A397" s="19" t="s">
        <v>112</v>
      </c>
      <c r="B397" s="19" t="s">
        <v>0</v>
      </c>
      <c r="C397" s="19" t="s">
        <v>30</v>
      </c>
      <c r="D397" s="11"/>
      <c r="E397" s="11" t="s">
        <v>9</v>
      </c>
      <c r="F397" s="11" t="s">
        <v>221</v>
      </c>
      <c r="G397" s="11">
        <f>IF(H397="",0,IFERROR(IF(H397='MB2'!$C$9,1,0),0))</f>
        <v>0</v>
      </c>
      <c r="H397" s="11" t="str">
        <f t="shared" si="33"/>
        <v>PortuguêsSoler&amp;Palau - NEMBUS</v>
      </c>
    </row>
    <row r="398" spans="1:8" ht="25.2" customHeight="1" x14ac:dyDescent="0.3">
      <c r="A398" s="19" t="s">
        <v>115</v>
      </c>
      <c r="B398" s="19" t="s">
        <v>0</v>
      </c>
      <c r="C398" s="19" t="s">
        <v>30</v>
      </c>
      <c r="D398" s="11"/>
      <c r="E398" s="11" t="s">
        <v>9</v>
      </c>
      <c r="F398" s="11" t="s">
        <v>221</v>
      </c>
      <c r="G398" s="11">
        <f>IF(H398="",0,IFERROR(IF(H398='MB2'!$C$9,1,0),0))</f>
        <v>0</v>
      </c>
      <c r="H398" s="11" t="str">
        <f t="shared" si="33"/>
        <v>PortuguêsSoler&amp;Palau - NEMBUS</v>
      </c>
    </row>
    <row r="399" spans="1:8" ht="25.2" customHeight="1" x14ac:dyDescent="0.3">
      <c r="A399" s="19" t="s">
        <v>209</v>
      </c>
      <c r="B399" s="19" t="s">
        <v>0</v>
      </c>
      <c r="C399" s="19" t="s">
        <v>30</v>
      </c>
      <c r="D399" s="11"/>
      <c r="E399" s="11" t="s">
        <v>9</v>
      </c>
      <c r="F399" s="11" t="s">
        <v>221</v>
      </c>
      <c r="G399" s="11">
        <f>IF(H399="",0,IFERROR(IF(H399='MB2'!$C$9,1,0),0))</f>
        <v>0</v>
      </c>
      <c r="H399" s="11" t="str">
        <f t="shared" si="33"/>
        <v>PortuguêsSoler&amp;Palau - NEMBUS</v>
      </c>
    </row>
    <row r="400" spans="1:8" ht="25.2" customHeight="1" x14ac:dyDescent="0.3">
      <c r="A400" s="19" t="s">
        <v>119</v>
      </c>
      <c r="B400" s="19" t="s">
        <v>0</v>
      </c>
      <c r="C400" s="19" t="s">
        <v>30</v>
      </c>
      <c r="D400" s="11"/>
      <c r="E400" s="11" t="s">
        <v>9</v>
      </c>
      <c r="F400" s="11" t="s">
        <v>221</v>
      </c>
      <c r="G400" s="11">
        <f>IF(H400="",0,IFERROR(IF(H400='MB2'!$C$9,1,0),0))</f>
        <v>0</v>
      </c>
      <c r="H400" s="11" t="str">
        <f t="shared" si="33"/>
        <v>PortuguêsSoler&amp;Palau - NEMBUS</v>
      </c>
    </row>
    <row r="401" spans="1:8" ht="25.2" customHeight="1" x14ac:dyDescent="0.3">
      <c r="A401" s="19" t="s">
        <v>207</v>
      </c>
      <c r="B401" s="19" t="s">
        <v>0</v>
      </c>
      <c r="C401" s="19" t="s">
        <v>30</v>
      </c>
      <c r="D401" s="11"/>
      <c r="E401" s="11" t="s">
        <v>9</v>
      </c>
      <c r="F401" s="11" t="s">
        <v>221</v>
      </c>
      <c r="G401" s="11">
        <f>IF(H401="",0,IFERROR(IF(H401='MB2'!$C$9,1,0),0))</f>
        <v>0</v>
      </c>
      <c r="H401" s="11" t="str">
        <f t="shared" si="33"/>
        <v>PortuguêsSoler&amp;Palau - NEMBUS</v>
      </c>
    </row>
    <row r="402" spans="1:8" ht="25.2" customHeight="1" x14ac:dyDescent="0.3">
      <c r="A402" s="19" t="s">
        <v>208</v>
      </c>
      <c r="B402" s="19" t="s">
        <v>0</v>
      </c>
      <c r="C402" s="19" t="s">
        <v>30</v>
      </c>
      <c r="D402" s="11"/>
      <c r="E402" s="11" t="s">
        <v>9</v>
      </c>
      <c r="F402" s="11" t="s">
        <v>221</v>
      </c>
      <c r="G402" s="11">
        <f>IF(H402="",0,IFERROR(IF(H402='MB2'!$C$9,1,0),0))</f>
        <v>0</v>
      </c>
      <c r="H402" s="11" t="str">
        <f t="shared" si="33"/>
        <v>PortuguêsSoler&amp;Palau - NEMBUS</v>
      </c>
    </row>
    <row r="403" spans="1:8" ht="25.2" customHeight="1" x14ac:dyDescent="0.3">
      <c r="A403" s="19" t="s">
        <v>118</v>
      </c>
      <c r="B403" s="19" t="s">
        <v>0</v>
      </c>
      <c r="C403" s="19" t="s">
        <v>30</v>
      </c>
      <c r="D403" s="11"/>
      <c r="E403" s="11" t="s">
        <v>9</v>
      </c>
      <c r="F403" s="11" t="s">
        <v>221</v>
      </c>
      <c r="G403" s="11">
        <f>IF(H403="",0,IFERROR(IF(H403='MB2'!$C$9,1,0),0))</f>
        <v>0</v>
      </c>
      <c r="H403" s="11" t="str">
        <f t="shared" si="33"/>
        <v>PortuguêsSoler&amp;Palau - NEMBUS</v>
      </c>
    </row>
    <row r="404" spans="1:8" ht="25.2" customHeight="1" x14ac:dyDescent="0.3">
      <c r="A404" s="19" t="s">
        <v>120</v>
      </c>
      <c r="B404" s="19" t="s">
        <v>0</v>
      </c>
      <c r="C404" s="19" t="s">
        <v>30</v>
      </c>
      <c r="D404" s="11"/>
      <c r="E404" s="11" t="s">
        <v>9</v>
      </c>
      <c r="F404" s="11" t="s">
        <v>221</v>
      </c>
      <c r="G404" s="11">
        <f>IF(H404="",0,IFERROR(IF(H404='MB2'!$C$9,1,0),0))</f>
        <v>0</v>
      </c>
      <c r="H404" s="11" t="str">
        <f t="shared" si="33"/>
        <v>PortuguêsSoler&amp;Palau - NEMBUS</v>
      </c>
    </row>
    <row r="405" spans="1:8" ht="25.2" customHeight="1" x14ac:dyDescent="0.3">
      <c r="A405" s="11" t="s">
        <v>121</v>
      </c>
      <c r="B405" s="11" t="s">
        <v>0</v>
      </c>
      <c r="C405" s="11" t="s">
        <v>30</v>
      </c>
      <c r="D405" s="11"/>
      <c r="E405" s="11" t="s">
        <v>9</v>
      </c>
      <c r="F405" s="11" t="s">
        <v>221</v>
      </c>
      <c r="G405" s="11">
        <f>IF(H405="",0,IFERROR(IF(H405='MB2'!$C$9,1,0),0))</f>
        <v>0</v>
      </c>
      <c r="H405" s="11" t="str">
        <f t="shared" si="33"/>
        <v>PortuguêsSoler&amp;Palau - NEMBUS</v>
      </c>
    </row>
    <row r="406" spans="1:8" ht="24.6" customHeight="1" x14ac:dyDescent="0.3">
      <c r="G406" s="22">
        <f>IF(H406="",0,IFERROR(IF(H406='MB2'!$C$9,1,0),0))</f>
        <v>0</v>
      </c>
      <c r="H406" t="str">
        <f t="shared" ref="H406" si="34">_xlfn.CONCAT(E406,F406)</f>
        <v/>
      </c>
    </row>
    <row r="407" spans="1:8" ht="25.2" customHeight="1" x14ac:dyDescent="0.3">
      <c r="A407" s="11" t="s">
        <v>221</v>
      </c>
      <c r="B407" s="11"/>
      <c r="C407" s="11"/>
      <c r="D407" s="11"/>
      <c r="E407" s="11" t="s">
        <v>10</v>
      </c>
      <c r="F407" s="11" t="s">
        <v>221</v>
      </c>
      <c r="G407" s="11">
        <f>IF(H407="",0,IFERROR(IF(H407='MB2'!$C$9,1,0),0))</f>
        <v>0</v>
      </c>
      <c r="H407" s="11" t="str">
        <f>_xlfn.CONCAT(E407,F407)</f>
        <v>DeutschSoler&amp;Palau - NEMBUS</v>
      </c>
    </row>
    <row r="408" spans="1:8" ht="25.2" customHeight="1" x14ac:dyDescent="0.3">
      <c r="A408" s="11" t="s">
        <v>21</v>
      </c>
      <c r="B408" s="11" t="s">
        <v>36</v>
      </c>
      <c r="C408" s="11" t="s">
        <v>22</v>
      </c>
      <c r="D408" s="11"/>
      <c r="E408" s="11" t="s">
        <v>10</v>
      </c>
      <c r="F408" s="11" t="s">
        <v>221</v>
      </c>
      <c r="G408" s="11">
        <f>IF(H408="",0,IFERROR(IF(H408='MB2'!$C$9,1,0),0))</f>
        <v>0</v>
      </c>
      <c r="H408" s="11" t="str">
        <f t="shared" ref="H408:H427" si="35">_xlfn.CONCAT(E408,F408)</f>
        <v>DeutschSoler&amp;Palau - NEMBUS</v>
      </c>
    </row>
    <row r="409" spans="1:8" ht="25.2" customHeight="1" x14ac:dyDescent="0.3">
      <c r="A409" s="19" t="s">
        <v>170</v>
      </c>
      <c r="B409" s="19" t="s">
        <v>16</v>
      </c>
      <c r="C409" s="19" t="s">
        <v>210</v>
      </c>
      <c r="D409" s="11"/>
      <c r="E409" s="11" t="s">
        <v>10</v>
      </c>
      <c r="F409" s="11" t="s">
        <v>221</v>
      </c>
      <c r="G409" s="11">
        <f>IF(H409="",0,IFERROR(IF(H409='MB2'!$C$9,1,0),0))</f>
        <v>0</v>
      </c>
      <c r="H409" s="11" t="str">
        <f t="shared" si="35"/>
        <v>DeutschSoler&amp;Palau - NEMBUS</v>
      </c>
    </row>
    <row r="410" spans="1:8" ht="25.2" customHeight="1" x14ac:dyDescent="0.3">
      <c r="A410" s="19" t="s">
        <v>24</v>
      </c>
      <c r="B410" s="19" t="s">
        <v>16</v>
      </c>
      <c r="C410" s="21" t="s">
        <v>140</v>
      </c>
      <c r="D410" s="11"/>
      <c r="E410" s="11" t="s">
        <v>10</v>
      </c>
      <c r="F410" s="11" t="s">
        <v>221</v>
      </c>
      <c r="G410" s="11">
        <f>IF(H410="",0,IFERROR(IF(H410='MB2'!$C$9,1,0),0))</f>
        <v>0</v>
      </c>
      <c r="H410" s="11" t="str">
        <f>_xlfn.CONCAT(E410,F410)</f>
        <v>DeutschSoler&amp;Palau - NEMBUS</v>
      </c>
    </row>
    <row r="411" spans="1:8" ht="25.2" customHeight="1" x14ac:dyDescent="0.3">
      <c r="A411" s="19" t="s">
        <v>211</v>
      </c>
      <c r="B411" s="19" t="s">
        <v>16</v>
      </c>
      <c r="C411" s="21" t="s">
        <v>30</v>
      </c>
      <c r="D411" s="11"/>
      <c r="E411" s="11" t="s">
        <v>10</v>
      </c>
      <c r="F411" s="11" t="s">
        <v>221</v>
      </c>
      <c r="G411" s="11">
        <f>IF(H411="",0,IFERROR(IF(H411='MB2'!$C$9,1,0),0))</f>
        <v>0</v>
      </c>
      <c r="H411" s="11" t="str">
        <f t="shared" si="35"/>
        <v>DeutschSoler&amp;Palau - NEMBUS</v>
      </c>
    </row>
    <row r="412" spans="1:8" ht="25.2" customHeight="1" x14ac:dyDescent="0.3">
      <c r="A412" s="20" t="s">
        <v>212</v>
      </c>
      <c r="B412" s="19" t="s">
        <v>0</v>
      </c>
      <c r="C412" s="19" t="s">
        <v>30</v>
      </c>
      <c r="D412" s="11"/>
      <c r="E412" s="11" t="s">
        <v>10</v>
      </c>
      <c r="F412" s="11" t="s">
        <v>221</v>
      </c>
      <c r="G412" s="11">
        <f>IF(H412="",0,IFERROR(IF(H412='MB2'!$C$9,1,0),0))</f>
        <v>0</v>
      </c>
      <c r="H412" s="11" t="str">
        <f t="shared" si="35"/>
        <v>DeutschSoler&amp;Palau - NEMBUS</v>
      </c>
    </row>
    <row r="413" spans="1:8" ht="25.2" customHeight="1" x14ac:dyDescent="0.3">
      <c r="A413" s="19" t="s">
        <v>213</v>
      </c>
      <c r="B413" s="19" t="s">
        <v>0</v>
      </c>
      <c r="C413" s="19" t="s">
        <v>30</v>
      </c>
      <c r="D413" s="11"/>
      <c r="E413" s="11" t="s">
        <v>10</v>
      </c>
      <c r="F413" s="11" t="s">
        <v>221</v>
      </c>
      <c r="G413" s="11">
        <f>IF(H413="",0,IFERROR(IF(H413='MB2'!$C$9,1,0),0))</f>
        <v>0</v>
      </c>
      <c r="H413" s="11" t="str">
        <f t="shared" si="35"/>
        <v>DeutschSoler&amp;Palau - NEMBUS</v>
      </c>
    </row>
    <row r="414" spans="1:8" ht="25.2" customHeight="1" x14ac:dyDescent="0.3">
      <c r="A414" s="19" t="s">
        <v>125</v>
      </c>
      <c r="B414" s="19" t="s">
        <v>0</v>
      </c>
      <c r="C414" s="19" t="s">
        <v>30</v>
      </c>
      <c r="D414" s="11"/>
      <c r="E414" s="11" t="s">
        <v>10</v>
      </c>
      <c r="F414" s="11" t="s">
        <v>221</v>
      </c>
      <c r="G414" s="11">
        <f>IF(H414="",0,IFERROR(IF(H414='MB2'!$C$9,1,0),0))</f>
        <v>0</v>
      </c>
      <c r="H414" s="11" t="str">
        <f t="shared" si="35"/>
        <v>DeutschSoler&amp;Palau - NEMBUS</v>
      </c>
    </row>
    <row r="415" spans="1:8" ht="25.2" customHeight="1" x14ac:dyDescent="0.3">
      <c r="A415" s="19" t="s">
        <v>23</v>
      </c>
      <c r="B415" s="19" t="s">
        <v>0</v>
      </c>
      <c r="C415" s="19" t="s">
        <v>30</v>
      </c>
      <c r="D415" s="11"/>
      <c r="E415" s="11" t="s">
        <v>10</v>
      </c>
      <c r="F415" s="11" t="s">
        <v>221</v>
      </c>
      <c r="G415" s="11">
        <f>IF(H415="",0,IFERROR(IF(H415='MB2'!$C$9,1,0),0))</f>
        <v>0</v>
      </c>
      <c r="H415" s="11" t="str">
        <f t="shared" si="35"/>
        <v>DeutschSoler&amp;Palau - NEMBUS</v>
      </c>
    </row>
    <row r="416" spans="1:8" ht="25.2" customHeight="1" x14ac:dyDescent="0.3">
      <c r="A416" s="19" t="s">
        <v>214</v>
      </c>
      <c r="B416" s="19" t="s">
        <v>0</v>
      </c>
      <c r="C416" s="19" t="s">
        <v>30</v>
      </c>
      <c r="D416" s="11"/>
      <c r="E416" s="11" t="s">
        <v>10</v>
      </c>
      <c r="F416" s="11" t="s">
        <v>221</v>
      </c>
      <c r="G416" s="11">
        <f>IF(H416="",0,IFERROR(IF(H416='MB2'!$C$9,1,0),0))</f>
        <v>0</v>
      </c>
      <c r="H416" s="11" t="str">
        <f t="shared" si="35"/>
        <v>DeutschSoler&amp;Palau - NEMBUS</v>
      </c>
    </row>
    <row r="417" spans="1:8" ht="25.2" customHeight="1" x14ac:dyDescent="0.3">
      <c r="A417" s="19" t="s">
        <v>126</v>
      </c>
      <c r="B417" s="19" t="s">
        <v>0</v>
      </c>
      <c r="C417" s="19" t="s">
        <v>30</v>
      </c>
      <c r="D417" s="11"/>
      <c r="E417" s="11" t="s">
        <v>10</v>
      </c>
      <c r="F417" s="11" t="s">
        <v>221</v>
      </c>
      <c r="G417" s="11">
        <f>IF(H417="",0,IFERROR(IF(H417='MB2'!$C$9,1,0),0))</f>
        <v>0</v>
      </c>
      <c r="H417" s="11" t="str">
        <f t="shared" si="35"/>
        <v>DeutschSoler&amp;Palau - NEMBUS</v>
      </c>
    </row>
    <row r="418" spans="1:8" ht="25.2" customHeight="1" x14ac:dyDescent="0.3">
      <c r="A418" s="19" t="s">
        <v>127</v>
      </c>
      <c r="B418" s="19" t="s">
        <v>0</v>
      </c>
      <c r="C418" s="19" t="s">
        <v>30</v>
      </c>
      <c r="D418" s="11"/>
      <c r="E418" s="11" t="s">
        <v>10</v>
      </c>
      <c r="F418" s="11" t="s">
        <v>221</v>
      </c>
      <c r="G418" s="11">
        <f>IF(H418="",0,IFERROR(IF(H418='MB2'!$C$9,1,0),0))</f>
        <v>0</v>
      </c>
      <c r="H418" s="11" t="str">
        <f t="shared" si="35"/>
        <v>DeutschSoler&amp;Palau - NEMBUS</v>
      </c>
    </row>
    <row r="419" spans="1:8" ht="25.2" customHeight="1" x14ac:dyDescent="0.3">
      <c r="A419" s="19" t="s">
        <v>132</v>
      </c>
      <c r="B419" s="19" t="s">
        <v>0</v>
      </c>
      <c r="C419" s="19" t="s">
        <v>30</v>
      </c>
      <c r="D419" s="11"/>
      <c r="E419" s="11" t="s">
        <v>10</v>
      </c>
      <c r="F419" s="11" t="s">
        <v>221</v>
      </c>
      <c r="G419" s="11">
        <f>IF(H419="",0,IFERROR(IF(H419='MB2'!$C$9,1,0),0))</f>
        <v>0</v>
      </c>
      <c r="H419" s="11" t="str">
        <f t="shared" si="35"/>
        <v>DeutschSoler&amp;Palau - NEMBUS</v>
      </c>
    </row>
    <row r="420" spans="1:8" ht="25.2" customHeight="1" x14ac:dyDescent="0.3">
      <c r="A420" s="19" t="s">
        <v>217</v>
      </c>
      <c r="B420" s="19" t="s">
        <v>0</v>
      </c>
      <c r="C420" s="19" t="s">
        <v>30</v>
      </c>
      <c r="D420" s="11"/>
      <c r="E420" s="11" t="s">
        <v>10</v>
      </c>
      <c r="F420" s="11" t="s">
        <v>221</v>
      </c>
      <c r="G420" s="11">
        <f>IF(H420="",0,IFERROR(IF(H420='MB2'!$C$9,1,0),0))</f>
        <v>0</v>
      </c>
      <c r="H420" s="11" t="str">
        <f t="shared" si="35"/>
        <v>DeutschSoler&amp;Palau - NEMBUS</v>
      </c>
    </row>
    <row r="421" spans="1:8" ht="25.2" customHeight="1" x14ac:dyDescent="0.3">
      <c r="A421" s="19" t="s">
        <v>136</v>
      </c>
      <c r="B421" s="19" t="s">
        <v>0</v>
      </c>
      <c r="C421" s="19" t="s">
        <v>30</v>
      </c>
      <c r="D421" s="11"/>
      <c r="E421" s="11" t="s">
        <v>10</v>
      </c>
      <c r="F421" s="11" t="s">
        <v>221</v>
      </c>
      <c r="G421" s="11">
        <f>IF(H421="",0,IFERROR(IF(H421='MB2'!$C$9,1,0),0))</f>
        <v>0</v>
      </c>
      <c r="H421" s="11" t="str">
        <f t="shared" si="35"/>
        <v>DeutschSoler&amp;Palau - NEMBUS</v>
      </c>
    </row>
    <row r="422" spans="1:8" ht="25.2" customHeight="1" x14ac:dyDescent="0.3">
      <c r="A422" s="19" t="s">
        <v>215</v>
      </c>
      <c r="B422" s="19" t="s">
        <v>0</v>
      </c>
      <c r="C422" s="19" t="s">
        <v>30</v>
      </c>
      <c r="D422" s="11"/>
      <c r="E422" s="11" t="s">
        <v>10</v>
      </c>
      <c r="F422" s="11" t="s">
        <v>221</v>
      </c>
      <c r="G422" s="11">
        <f>IF(H422="",0,IFERROR(IF(H422='MB2'!$C$9,1,0),0))</f>
        <v>0</v>
      </c>
      <c r="H422" s="11" t="str">
        <f t="shared" si="35"/>
        <v>DeutschSoler&amp;Palau - NEMBUS</v>
      </c>
    </row>
    <row r="423" spans="1:8" ht="25.2" customHeight="1" x14ac:dyDescent="0.3">
      <c r="A423" s="19" t="s">
        <v>216</v>
      </c>
      <c r="B423" s="19" t="s">
        <v>0</v>
      </c>
      <c r="C423" s="19" t="s">
        <v>30</v>
      </c>
      <c r="D423" s="11"/>
      <c r="E423" s="11" t="s">
        <v>10</v>
      </c>
      <c r="F423" s="11" t="s">
        <v>221</v>
      </c>
      <c r="G423" s="11">
        <f>IF(H423="",0,IFERROR(IF(H423='MB2'!$C$9,1,0),0))</f>
        <v>0</v>
      </c>
      <c r="H423" s="11" t="str">
        <f t="shared" si="35"/>
        <v>DeutschSoler&amp;Palau - NEMBUS</v>
      </c>
    </row>
    <row r="424" spans="1:8" ht="25.2" customHeight="1" x14ac:dyDescent="0.3">
      <c r="A424" s="19" t="s">
        <v>135</v>
      </c>
      <c r="B424" s="19" t="s">
        <v>0</v>
      </c>
      <c r="C424" s="19" t="s">
        <v>30</v>
      </c>
      <c r="D424" s="11"/>
      <c r="E424" s="11" t="s">
        <v>10</v>
      </c>
      <c r="F424" s="11" t="s">
        <v>221</v>
      </c>
      <c r="G424" s="11">
        <f>IF(H424="",0,IFERROR(IF(H424='MB2'!$C$9,1,0),0))</f>
        <v>0</v>
      </c>
      <c r="H424" s="11" t="str">
        <f t="shared" si="35"/>
        <v>DeutschSoler&amp;Palau - NEMBUS</v>
      </c>
    </row>
    <row r="425" spans="1:8" ht="25.2" customHeight="1" x14ac:dyDescent="0.3">
      <c r="A425" s="19" t="s">
        <v>137</v>
      </c>
      <c r="B425" s="19" t="s">
        <v>0</v>
      </c>
      <c r="C425" s="19" t="s">
        <v>30</v>
      </c>
      <c r="D425" s="11"/>
      <c r="E425" s="11" t="s">
        <v>10</v>
      </c>
      <c r="F425" s="11" t="s">
        <v>221</v>
      </c>
      <c r="G425" s="11">
        <f>IF(H425="",0,IFERROR(IF(H425='MB2'!$C$9,1,0),0))</f>
        <v>0</v>
      </c>
      <c r="H425" s="11" t="str">
        <f t="shared" si="35"/>
        <v>DeutschSoler&amp;Palau - NEMBUS</v>
      </c>
    </row>
    <row r="426" spans="1:8" ht="25.2" customHeight="1" x14ac:dyDescent="0.3">
      <c r="A426" s="11" t="s">
        <v>138</v>
      </c>
      <c r="B426" s="11" t="s">
        <v>0</v>
      </c>
      <c r="C426" s="11" t="s">
        <v>30</v>
      </c>
      <c r="D426" s="11"/>
      <c r="E426" s="11" t="s">
        <v>10</v>
      </c>
      <c r="F426" s="11" t="s">
        <v>221</v>
      </c>
      <c r="G426" s="11">
        <f>IF(H426="",0,IFERROR(IF(H426='MB2'!$C$9,1,0),0))</f>
        <v>0</v>
      </c>
      <c r="H426" s="11" t="str">
        <f t="shared" si="35"/>
        <v>DeutschSoler&amp;Palau - NEMBUS</v>
      </c>
    </row>
    <row r="427" spans="1:8" ht="25.2" customHeight="1" x14ac:dyDescent="0.3">
      <c r="G427" s="22">
        <f>IF(H427="",0,IFERROR(IF(H427='MB2'!$C$9,1,0),0))</f>
        <v>0</v>
      </c>
      <c r="H427" t="str">
        <f t="shared" si="35"/>
        <v/>
      </c>
    </row>
    <row r="428" spans="1:8" ht="25.2" customHeight="1" x14ac:dyDescent="0.3">
      <c r="A428" s="13" t="s">
        <v>223</v>
      </c>
      <c r="B428" s="13"/>
      <c r="C428" s="13"/>
      <c r="D428" s="13"/>
      <c r="E428" s="13" t="s">
        <v>6</v>
      </c>
      <c r="F428" s="13" t="s">
        <v>223</v>
      </c>
      <c r="G428" s="13">
        <f>IF(H428="",0,IFERROR(IF(H428='MB2'!$C$9,1,0),0))</f>
        <v>0</v>
      </c>
      <c r="H428" s="13" t="str">
        <f>_xlfn.CONCAT(E428,F428)</f>
        <v>EspañolDinak - ECOVIDENT</v>
      </c>
    </row>
    <row r="429" spans="1:8" ht="25.2" customHeight="1" x14ac:dyDescent="0.3">
      <c r="A429" s="13" t="s">
        <v>2</v>
      </c>
      <c r="B429" s="13" t="s">
        <v>32</v>
      </c>
      <c r="C429" s="13" t="s">
        <v>3</v>
      </c>
      <c r="D429" s="13"/>
      <c r="E429" s="13" t="s">
        <v>6</v>
      </c>
      <c r="F429" s="13" t="s">
        <v>223</v>
      </c>
      <c r="G429" s="13">
        <f>IF(H429="",0,IFERROR(IF(H429='MB2'!$C$9,1,0),0))</f>
        <v>0</v>
      </c>
      <c r="H429" s="13" t="str">
        <f t="shared" ref="H429:H449" si="36">_xlfn.CONCAT(E429,F429)</f>
        <v>EspañolDinak - ECOVIDENT</v>
      </c>
    </row>
    <row r="430" spans="1:8" ht="25.2" customHeight="1" x14ac:dyDescent="0.3">
      <c r="A430" s="13" t="s">
        <v>38</v>
      </c>
      <c r="B430" s="13" t="s">
        <v>1</v>
      </c>
      <c r="C430" s="13" t="s">
        <v>31</v>
      </c>
      <c r="D430" s="13"/>
      <c r="E430" s="13" t="s">
        <v>6</v>
      </c>
      <c r="F430" s="13" t="s">
        <v>223</v>
      </c>
      <c r="G430" s="13">
        <f>IF(H430="",0,IFERROR(IF(H430='MB2'!$C$9,1,0),0))</f>
        <v>0</v>
      </c>
      <c r="H430" s="13" t="str">
        <f t="shared" si="36"/>
        <v>EspañolDinak - ECOVIDENT</v>
      </c>
    </row>
    <row r="431" spans="1:8" ht="25.2" customHeight="1" x14ac:dyDescent="0.3">
      <c r="A431" s="13" t="s">
        <v>4</v>
      </c>
      <c r="B431" s="13" t="s">
        <v>1</v>
      </c>
      <c r="C431" s="14" t="s">
        <v>55</v>
      </c>
      <c r="D431" s="13"/>
      <c r="E431" s="13" t="s">
        <v>6</v>
      </c>
      <c r="F431" s="13" t="s">
        <v>223</v>
      </c>
      <c r="G431" s="13">
        <f>IF(H431="",0,IFERROR(IF(H431='MB2'!$C$9,1,0),0))</f>
        <v>0</v>
      </c>
      <c r="H431" s="13" t="str">
        <f t="shared" si="36"/>
        <v>EspañolDinak - ECOVIDENT</v>
      </c>
    </row>
    <row r="432" spans="1:8" ht="25.2" customHeight="1" x14ac:dyDescent="0.3">
      <c r="A432" s="13" t="s">
        <v>39</v>
      </c>
      <c r="B432" s="13" t="s">
        <v>0</v>
      </c>
      <c r="C432" s="13" t="s">
        <v>30</v>
      </c>
      <c r="D432" s="13"/>
      <c r="E432" s="13" t="s">
        <v>6</v>
      </c>
      <c r="F432" s="13" t="s">
        <v>223</v>
      </c>
      <c r="G432" s="13">
        <f>IF(H432="",0,IFERROR(IF(H432='MB2'!$C$9,1,0),0))</f>
        <v>0</v>
      </c>
      <c r="H432" s="13" t="str">
        <f t="shared" si="36"/>
        <v>EspañolDinak - ECOVIDENT</v>
      </c>
    </row>
    <row r="433" spans="1:8" ht="25.2" customHeight="1" x14ac:dyDescent="0.3">
      <c r="A433" s="13" t="s">
        <v>40</v>
      </c>
      <c r="B433" s="13" t="s">
        <v>0</v>
      </c>
      <c r="C433" s="13" t="s">
        <v>30</v>
      </c>
      <c r="D433" s="13"/>
      <c r="E433" s="13" t="s">
        <v>6</v>
      </c>
      <c r="F433" s="13" t="s">
        <v>223</v>
      </c>
      <c r="G433" s="13">
        <f>IF(H433="",0,IFERROR(IF(H433='MB2'!$C$9,1,0),0))</f>
        <v>0</v>
      </c>
      <c r="H433" s="13" t="str">
        <f t="shared" si="36"/>
        <v>EspañolDinak - ECOVIDENT</v>
      </c>
    </row>
    <row r="434" spans="1:8" ht="25.2" customHeight="1" x14ac:dyDescent="0.3">
      <c r="A434" s="13" t="s">
        <v>41</v>
      </c>
      <c r="B434" s="13" t="s">
        <v>0</v>
      </c>
      <c r="C434" s="13" t="s">
        <v>30</v>
      </c>
      <c r="D434" s="13"/>
      <c r="E434" s="13" t="s">
        <v>6</v>
      </c>
      <c r="F434" s="13" t="s">
        <v>223</v>
      </c>
      <c r="G434" s="13">
        <f>IF(H434="",0,IFERROR(IF(H434='MB2'!$C$9,1,0),0))</f>
        <v>0</v>
      </c>
      <c r="H434" s="13" t="str">
        <f t="shared" si="36"/>
        <v>EspañolDinak - ECOVIDENT</v>
      </c>
    </row>
    <row r="435" spans="1:8" ht="25.2" customHeight="1" x14ac:dyDescent="0.3">
      <c r="A435" s="13" t="s">
        <v>42</v>
      </c>
      <c r="B435" s="13" t="s">
        <v>0</v>
      </c>
      <c r="C435" s="13" t="s">
        <v>30</v>
      </c>
      <c r="D435" s="13"/>
      <c r="E435" s="13" t="s">
        <v>6</v>
      </c>
      <c r="F435" s="13" t="s">
        <v>223</v>
      </c>
      <c r="G435" s="13">
        <f>IF(H435="",0,IFERROR(IF(H435='MB2'!$C$9,1,0),0))</f>
        <v>0</v>
      </c>
      <c r="H435" s="13" t="str">
        <f t="shared" si="36"/>
        <v>EspañolDinak - ECOVIDENT</v>
      </c>
    </row>
    <row r="436" spans="1:8" ht="25.2" customHeight="1" x14ac:dyDescent="0.3">
      <c r="A436" s="13" t="s">
        <v>43</v>
      </c>
      <c r="B436" s="13" t="s">
        <v>0</v>
      </c>
      <c r="C436" s="13" t="s">
        <v>30</v>
      </c>
      <c r="D436" s="13"/>
      <c r="E436" s="13" t="s">
        <v>6</v>
      </c>
      <c r="F436" s="13" t="s">
        <v>223</v>
      </c>
      <c r="G436" s="13">
        <f>IF(H436="",0,IFERROR(IF(H436='MB2'!$C$9,1,0),0))</f>
        <v>0</v>
      </c>
      <c r="H436" s="13" t="str">
        <f t="shared" si="36"/>
        <v>EspañolDinak - ECOVIDENT</v>
      </c>
    </row>
    <row r="437" spans="1:8" ht="25.2" customHeight="1" x14ac:dyDescent="0.3">
      <c r="A437" s="13" t="s">
        <v>44</v>
      </c>
      <c r="B437" s="13" t="s">
        <v>0</v>
      </c>
      <c r="C437" s="13" t="s">
        <v>30</v>
      </c>
      <c r="D437" s="13"/>
      <c r="E437" s="13" t="s">
        <v>6</v>
      </c>
      <c r="F437" s="13" t="s">
        <v>223</v>
      </c>
      <c r="G437" s="13">
        <f>IF(H437="",0,IFERROR(IF(H437='MB2'!$C$9,1,0),0))</f>
        <v>0</v>
      </c>
      <c r="H437" s="13" t="str">
        <f t="shared" si="36"/>
        <v>EspañolDinak - ECOVIDENT</v>
      </c>
    </row>
    <row r="438" spans="1:8" ht="25.2" customHeight="1" x14ac:dyDescent="0.3">
      <c r="A438" s="13" t="s">
        <v>45</v>
      </c>
      <c r="B438" s="13" t="s">
        <v>0</v>
      </c>
      <c r="C438" s="13" t="s">
        <v>30</v>
      </c>
      <c r="D438" s="13"/>
      <c r="E438" s="13" t="s">
        <v>6</v>
      </c>
      <c r="F438" s="13" t="s">
        <v>223</v>
      </c>
      <c r="G438" s="13">
        <f>IF(H438="",0,IFERROR(IF(H438='MB2'!$C$9,1,0),0))</f>
        <v>0</v>
      </c>
      <c r="H438" s="13" t="str">
        <f t="shared" si="36"/>
        <v>EspañolDinak - ECOVIDENT</v>
      </c>
    </row>
    <row r="439" spans="1:8" ht="25.2" customHeight="1" x14ac:dyDescent="0.3">
      <c r="A439" s="13" t="s">
        <v>46</v>
      </c>
      <c r="B439" s="13" t="s">
        <v>0</v>
      </c>
      <c r="C439" s="13" t="s">
        <v>30</v>
      </c>
      <c r="D439" s="13"/>
      <c r="E439" s="13" t="s">
        <v>6</v>
      </c>
      <c r="F439" s="13" t="s">
        <v>223</v>
      </c>
      <c r="G439" s="13">
        <f>IF(H439="",0,IFERROR(IF(H439='MB2'!$C$9,1,0),0))</f>
        <v>0</v>
      </c>
      <c r="H439" s="13" t="str">
        <f t="shared" si="36"/>
        <v>EspañolDinak - ECOVIDENT</v>
      </c>
    </row>
    <row r="440" spans="1:8" ht="25.2" customHeight="1" x14ac:dyDescent="0.3">
      <c r="A440" s="13" t="s">
        <v>47</v>
      </c>
      <c r="B440" s="13" t="s">
        <v>0</v>
      </c>
      <c r="C440" s="13" t="s">
        <v>30</v>
      </c>
      <c r="D440" s="13"/>
      <c r="E440" s="13" t="s">
        <v>6</v>
      </c>
      <c r="F440" s="13" t="s">
        <v>223</v>
      </c>
      <c r="G440" s="13">
        <f>IF(H440="",0,IFERROR(IF(H440='MB2'!$C$9,1,0),0))</f>
        <v>0</v>
      </c>
      <c r="H440" s="13" t="str">
        <f t="shared" si="36"/>
        <v>EspañolDinak - ECOVIDENT</v>
      </c>
    </row>
    <row r="441" spans="1:8" ht="25.2" customHeight="1" x14ac:dyDescent="0.3">
      <c r="A441" s="13" t="s">
        <v>147</v>
      </c>
      <c r="B441" s="13" t="s">
        <v>0</v>
      </c>
      <c r="C441" s="13" t="s">
        <v>30</v>
      </c>
      <c r="D441" s="13"/>
      <c r="E441" s="13" t="s">
        <v>6</v>
      </c>
      <c r="F441" s="13" t="s">
        <v>223</v>
      </c>
      <c r="G441" s="13">
        <f>IF(H441="",0,IFERROR(IF(H441='MB2'!$C$9,1,0),0))</f>
        <v>0</v>
      </c>
      <c r="H441" s="13" t="str">
        <f t="shared" si="36"/>
        <v>EspañolDinak - ECOVIDENT</v>
      </c>
    </row>
    <row r="442" spans="1:8" ht="25.2" customHeight="1" x14ac:dyDescent="0.3">
      <c r="A442" s="13" t="s">
        <v>48</v>
      </c>
      <c r="B442" s="13" t="s">
        <v>0</v>
      </c>
      <c r="C442" s="13" t="s">
        <v>30</v>
      </c>
      <c r="D442" s="13"/>
      <c r="E442" s="13" t="s">
        <v>6</v>
      </c>
      <c r="F442" s="13" t="s">
        <v>223</v>
      </c>
      <c r="G442" s="13">
        <f>IF(H442="",0,IFERROR(IF(H442='MB2'!$C$9,1,0),0))</f>
        <v>0</v>
      </c>
      <c r="H442" s="13" t="str">
        <f t="shared" si="36"/>
        <v>EspañolDinak - ECOVIDENT</v>
      </c>
    </row>
    <row r="443" spans="1:8" ht="25.2" customHeight="1" x14ac:dyDescent="0.3">
      <c r="A443" s="13" t="s">
        <v>49</v>
      </c>
      <c r="B443" s="13" t="s">
        <v>0</v>
      </c>
      <c r="C443" s="13" t="s">
        <v>30</v>
      </c>
      <c r="D443" s="13"/>
      <c r="E443" s="13" t="s">
        <v>6</v>
      </c>
      <c r="F443" s="13" t="s">
        <v>223</v>
      </c>
      <c r="G443" s="13">
        <f>IF(H443="",0,IFERROR(IF(H443='MB2'!$C$9,1,0),0))</f>
        <v>0</v>
      </c>
      <c r="H443" s="13" t="str">
        <f t="shared" si="36"/>
        <v>EspañolDinak - ECOVIDENT</v>
      </c>
    </row>
    <row r="444" spans="1:8" ht="25.2" customHeight="1" x14ac:dyDescent="0.3">
      <c r="A444" s="13" t="s">
        <v>50</v>
      </c>
      <c r="B444" s="13" t="s">
        <v>0</v>
      </c>
      <c r="C444" s="13" t="s">
        <v>30</v>
      </c>
      <c r="D444" s="13"/>
      <c r="E444" s="13" t="s">
        <v>6</v>
      </c>
      <c r="F444" s="13" t="s">
        <v>223</v>
      </c>
      <c r="G444" s="13">
        <f>IF(H444="",0,IFERROR(IF(H444='MB2'!$C$9,1,0),0))</f>
        <v>0</v>
      </c>
      <c r="H444" s="13" t="str">
        <f t="shared" si="36"/>
        <v>EspañolDinak - ECOVIDENT</v>
      </c>
    </row>
    <row r="445" spans="1:8" ht="25.2" customHeight="1" x14ac:dyDescent="0.3">
      <c r="A445" s="13" t="s">
        <v>51</v>
      </c>
      <c r="B445" s="13" t="s">
        <v>0</v>
      </c>
      <c r="C445" s="13" t="s">
        <v>30</v>
      </c>
      <c r="D445" s="13"/>
      <c r="E445" s="13" t="s">
        <v>6</v>
      </c>
      <c r="F445" s="13" t="s">
        <v>223</v>
      </c>
      <c r="G445" s="13">
        <f>IF(H445="",0,IFERROR(IF(H445='MB2'!$C$9,1,0),0))</f>
        <v>0</v>
      </c>
      <c r="H445" s="13" t="str">
        <f t="shared" si="36"/>
        <v>EspañolDinak - ECOVIDENT</v>
      </c>
    </row>
    <row r="446" spans="1:8" ht="25.2" customHeight="1" x14ac:dyDescent="0.3">
      <c r="A446" s="13" t="s">
        <v>52</v>
      </c>
      <c r="B446" s="13" t="s">
        <v>0</v>
      </c>
      <c r="C446" s="13" t="s">
        <v>30</v>
      </c>
      <c r="D446" s="13"/>
      <c r="E446" s="13" t="s">
        <v>6</v>
      </c>
      <c r="F446" s="13" t="s">
        <v>223</v>
      </c>
      <c r="G446" s="13">
        <f>IF(H446="",0,IFERROR(IF(H446='MB2'!$C$9,1,0),0))</f>
        <v>0</v>
      </c>
      <c r="H446" s="13" t="str">
        <f t="shared" si="36"/>
        <v>EspañolDinak - ECOVIDENT</v>
      </c>
    </row>
    <row r="447" spans="1:8" ht="25.2" customHeight="1" x14ac:dyDescent="0.3">
      <c r="A447" s="13" t="s">
        <v>53</v>
      </c>
      <c r="B447" s="13" t="s">
        <v>0</v>
      </c>
      <c r="C447" s="13" t="s">
        <v>30</v>
      </c>
      <c r="D447" s="13"/>
      <c r="E447" s="13" t="s">
        <v>6</v>
      </c>
      <c r="F447" s="13" t="s">
        <v>223</v>
      </c>
      <c r="G447" s="13">
        <f>IF(H447="",0,IFERROR(IF(H447='MB2'!$C$9,1,0),0))</f>
        <v>0</v>
      </c>
      <c r="H447" s="13" t="str">
        <f t="shared" si="36"/>
        <v>EspañolDinak - ECOVIDENT</v>
      </c>
    </row>
    <row r="448" spans="1:8" ht="25.2" customHeight="1" x14ac:dyDescent="0.3">
      <c r="A448" s="13" t="s">
        <v>54</v>
      </c>
      <c r="B448" s="13" t="s">
        <v>0</v>
      </c>
      <c r="C448" s="13" t="s">
        <v>30</v>
      </c>
      <c r="D448" s="13"/>
      <c r="E448" s="13" t="s">
        <v>6</v>
      </c>
      <c r="F448" s="13" t="s">
        <v>223</v>
      </c>
      <c r="G448" s="13">
        <f>IF(H448="",0,IFERROR(IF(H448='MB2'!$C$9,1,0),0))</f>
        <v>0</v>
      </c>
      <c r="H448" s="13" t="str">
        <f t="shared" si="36"/>
        <v>EspañolDinak - ECOVIDENT</v>
      </c>
    </row>
    <row r="449" spans="1:8" ht="25.2" customHeight="1" x14ac:dyDescent="0.3">
      <c r="G449" s="22">
        <f>IF(H449="",0,IFERROR(IF(H449='MB2'!$C$9,1,0),0))</f>
        <v>0</v>
      </c>
      <c r="H449" t="str">
        <f t="shared" si="36"/>
        <v/>
      </c>
    </row>
    <row r="450" spans="1:8" ht="25.2" customHeight="1" x14ac:dyDescent="0.3">
      <c r="A450" s="13" t="s">
        <v>223</v>
      </c>
      <c r="B450" s="13"/>
      <c r="C450" s="13"/>
      <c r="D450" s="13"/>
      <c r="E450" s="13" t="s">
        <v>5</v>
      </c>
      <c r="F450" s="13" t="s">
        <v>223</v>
      </c>
      <c r="G450" s="13">
        <f>IF(H450="",0,IFERROR(IF(H450='MB2'!$C$9,1,0),0))</f>
        <v>0</v>
      </c>
      <c r="H450" s="13" t="str">
        <f>_xlfn.CONCAT(E450,F450)</f>
        <v>EnglishDinak - ECOVIDENT</v>
      </c>
    </row>
    <row r="451" spans="1:8" ht="25.2" customHeight="1" x14ac:dyDescent="0.3">
      <c r="A451" s="13" t="s">
        <v>25</v>
      </c>
      <c r="B451" s="13" t="s">
        <v>33</v>
      </c>
      <c r="C451" s="13" t="s">
        <v>26</v>
      </c>
      <c r="D451" s="13"/>
      <c r="E451" s="13" t="s">
        <v>5</v>
      </c>
      <c r="F451" s="13" t="s">
        <v>223</v>
      </c>
      <c r="G451" s="13">
        <f>IF(H451="",0,IFERROR(IF(H451='MB2'!$C$9,1,0),0))</f>
        <v>0</v>
      </c>
      <c r="H451" s="13" t="str">
        <f t="shared" ref="H451:H471" si="37">_xlfn.CONCAT(E451,F451)</f>
        <v>EnglishDinak - ECOVIDENT</v>
      </c>
    </row>
    <row r="452" spans="1:8" ht="25.2" customHeight="1" x14ac:dyDescent="0.3">
      <c r="A452" s="13" t="s">
        <v>56</v>
      </c>
      <c r="B452" s="13" t="s">
        <v>27</v>
      </c>
      <c r="C452" s="13" t="s">
        <v>31</v>
      </c>
      <c r="D452" s="13"/>
      <c r="E452" s="13" t="s">
        <v>5</v>
      </c>
      <c r="F452" s="13" t="s">
        <v>223</v>
      </c>
      <c r="G452" s="13">
        <f>IF(H452="",0,IFERROR(IF(H452='MB2'!$C$9,1,0),0))</f>
        <v>0</v>
      </c>
      <c r="H452" s="13" t="str">
        <f t="shared" si="37"/>
        <v>EnglishDinak - ECOVIDENT</v>
      </c>
    </row>
    <row r="453" spans="1:8" ht="25.2" customHeight="1" x14ac:dyDescent="0.3">
      <c r="A453" s="13" t="s">
        <v>29</v>
      </c>
      <c r="B453" s="13" t="s">
        <v>27</v>
      </c>
      <c r="C453" s="14" t="s">
        <v>73</v>
      </c>
      <c r="D453" s="13"/>
      <c r="E453" s="13" t="s">
        <v>5</v>
      </c>
      <c r="F453" s="13" t="s">
        <v>223</v>
      </c>
      <c r="G453" s="13">
        <f>IF(H453="",0,IFERROR(IF(H453='MB2'!$C$9,1,0),0))</f>
        <v>0</v>
      </c>
      <c r="H453" s="13" t="str">
        <f t="shared" si="37"/>
        <v>EnglishDinak - ECOVIDENT</v>
      </c>
    </row>
    <row r="454" spans="1:8" ht="25.2" customHeight="1" x14ac:dyDescent="0.3">
      <c r="A454" s="13" t="s">
        <v>57</v>
      </c>
      <c r="B454" s="13" t="s">
        <v>28</v>
      </c>
      <c r="C454" s="13" t="s">
        <v>30</v>
      </c>
      <c r="D454" s="13"/>
      <c r="E454" s="13" t="s">
        <v>5</v>
      </c>
      <c r="F454" s="13" t="s">
        <v>223</v>
      </c>
      <c r="G454" s="13">
        <f>IF(H454="",0,IFERROR(IF(H454='MB2'!$C$9,1,0),0))</f>
        <v>0</v>
      </c>
      <c r="H454" s="13" t="str">
        <f t="shared" si="37"/>
        <v>EnglishDinak - ECOVIDENT</v>
      </c>
    </row>
    <row r="455" spans="1:8" ht="25.2" customHeight="1" x14ac:dyDescent="0.3">
      <c r="A455" s="13" t="s">
        <v>58</v>
      </c>
      <c r="B455" s="13" t="s">
        <v>28</v>
      </c>
      <c r="C455" s="13" t="s">
        <v>30</v>
      </c>
      <c r="D455" s="13"/>
      <c r="E455" s="13" t="s">
        <v>5</v>
      </c>
      <c r="F455" s="13" t="s">
        <v>223</v>
      </c>
      <c r="G455" s="13">
        <f>IF(H455="",0,IFERROR(IF(H455='MB2'!$C$9,1,0),0))</f>
        <v>0</v>
      </c>
      <c r="H455" s="13" t="str">
        <f t="shared" si="37"/>
        <v>EnglishDinak - ECOVIDENT</v>
      </c>
    </row>
    <row r="456" spans="1:8" ht="25.2" customHeight="1" x14ac:dyDescent="0.3">
      <c r="A456" s="13" t="s">
        <v>59</v>
      </c>
      <c r="B456" s="13" t="s">
        <v>28</v>
      </c>
      <c r="C456" s="13" t="s">
        <v>30</v>
      </c>
      <c r="D456" s="13"/>
      <c r="E456" s="13" t="s">
        <v>5</v>
      </c>
      <c r="F456" s="13" t="s">
        <v>223</v>
      </c>
      <c r="G456" s="13">
        <f>IF(H456="",0,IFERROR(IF(H456='MB2'!$C$9,1,0),0))</f>
        <v>0</v>
      </c>
      <c r="H456" s="13" t="str">
        <f t="shared" si="37"/>
        <v>EnglishDinak - ECOVIDENT</v>
      </c>
    </row>
    <row r="457" spans="1:8" ht="25.2" customHeight="1" x14ac:dyDescent="0.3">
      <c r="A457" s="13" t="s">
        <v>60</v>
      </c>
      <c r="B457" s="13" t="s">
        <v>28</v>
      </c>
      <c r="C457" s="13" t="s">
        <v>30</v>
      </c>
      <c r="D457" s="13"/>
      <c r="E457" s="13" t="s">
        <v>5</v>
      </c>
      <c r="F457" s="13" t="s">
        <v>223</v>
      </c>
      <c r="G457" s="13">
        <f>IF(H457="",0,IFERROR(IF(H457='MB2'!$C$9,1,0),0))</f>
        <v>0</v>
      </c>
      <c r="H457" s="13" t="str">
        <f t="shared" si="37"/>
        <v>EnglishDinak - ECOVIDENT</v>
      </c>
    </row>
    <row r="458" spans="1:8" ht="25.2" customHeight="1" x14ac:dyDescent="0.3">
      <c r="A458" s="13" t="s">
        <v>61</v>
      </c>
      <c r="B458" s="13" t="s">
        <v>28</v>
      </c>
      <c r="C458" s="13" t="s">
        <v>30</v>
      </c>
      <c r="D458" s="13"/>
      <c r="E458" s="13" t="s">
        <v>5</v>
      </c>
      <c r="F458" s="13" t="s">
        <v>223</v>
      </c>
      <c r="G458" s="13">
        <f>IF(H458="",0,IFERROR(IF(H458='MB2'!$C$9,1,0),0))</f>
        <v>0</v>
      </c>
      <c r="H458" s="13" t="str">
        <f t="shared" si="37"/>
        <v>EnglishDinak - ECOVIDENT</v>
      </c>
    </row>
    <row r="459" spans="1:8" ht="25.2" customHeight="1" x14ac:dyDescent="0.3">
      <c r="A459" s="13" t="s">
        <v>62</v>
      </c>
      <c r="B459" s="13" t="s">
        <v>28</v>
      </c>
      <c r="C459" s="13" t="s">
        <v>30</v>
      </c>
      <c r="D459" s="13"/>
      <c r="E459" s="13" t="s">
        <v>5</v>
      </c>
      <c r="F459" s="13" t="s">
        <v>223</v>
      </c>
      <c r="G459" s="13">
        <f>IF(H459="",0,IFERROR(IF(H459='MB2'!$C$9,1,0),0))</f>
        <v>0</v>
      </c>
      <c r="H459" s="13" t="str">
        <f t="shared" si="37"/>
        <v>EnglishDinak - ECOVIDENT</v>
      </c>
    </row>
    <row r="460" spans="1:8" ht="25.2" customHeight="1" x14ac:dyDescent="0.3">
      <c r="A460" s="13" t="s">
        <v>63</v>
      </c>
      <c r="B460" s="13" t="s">
        <v>28</v>
      </c>
      <c r="C460" s="13" t="s">
        <v>30</v>
      </c>
      <c r="D460" s="13"/>
      <c r="E460" s="13" t="s">
        <v>5</v>
      </c>
      <c r="F460" s="13" t="s">
        <v>223</v>
      </c>
      <c r="G460" s="13">
        <f>IF(H460="",0,IFERROR(IF(H460='MB2'!$C$9,1,0),0))</f>
        <v>0</v>
      </c>
      <c r="H460" s="13" t="str">
        <f t="shared" si="37"/>
        <v>EnglishDinak - ECOVIDENT</v>
      </c>
    </row>
    <row r="461" spans="1:8" ht="25.2" customHeight="1" x14ac:dyDescent="0.3">
      <c r="A461" s="13" t="s">
        <v>64</v>
      </c>
      <c r="B461" s="13" t="s">
        <v>28</v>
      </c>
      <c r="C461" s="13" t="s">
        <v>30</v>
      </c>
      <c r="D461" s="13"/>
      <c r="E461" s="13" t="s">
        <v>5</v>
      </c>
      <c r="F461" s="13" t="s">
        <v>223</v>
      </c>
      <c r="G461" s="13">
        <f>IF(H461="",0,IFERROR(IF(H461='MB2'!$C$9,1,0),0))</f>
        <v>0</v>
      </c>
      <c r="H461" s="13" t="str">
        <f t="shared" si="37"/>
        <v>EnglishDinak - ECOVIDENT</v>
      </c>
    </row>
    <row r="462" spans="1:8" ht="25.2" customHeight="1" x14ac:dyDescent="0.3">
      <c r="A462" s="13" t="s">
        <v>65</v>
      </c>
      <c r="B462" s="13" t="s">
        <v>28</v>
      </c>
      <c r="C462" s="13" t="s">
        <v>30</v>
      </c>
      <c r="D462" s="13"/>
      <c r="E462" s="13" t="s">
        <v>5</v>
      </c>
      <c r="F462" s="13" t="s">
        <v>223</v>
      </c>
      <c r="G462" s="13">
        <f>IF(H462="",0,IFERROR(IF(H462='MB2'!$C$9,1,0),0))</f>
        <v>0</v>
      </c>
      <c r="H462" s="13" t="str">
        <f t="shared" si="37"/>
        <v>EnglishDinak - ECOVIDENT</v>
      </c>
    </row>
    <row r="463" spans="1:8" ht="25.2" customHeight="1" x14ac:dyDescent="0.3">
      <c r="A463" s="13" t="s">
        <v>141</v>
      </c>
      <c r="B463" s="13" t="s">
        <v>28</v>
      </c>
      <c r="C463" s="13" t="s">
        <v>30</v>
      </c>
      <c r="D463" s="13"/>
      <c r="E463" s="13" t="s">
        <v>5</v>
      </c>
      <c r="F463" s="13" t="s">
        <v>223</v>
      </c>
      <c r="G463" s="13">
        <f>IF(H463="",0,IFERROR(IF(H463='MB2'!$C$9,1,0),0))</f>
        <v>0</v>
      </c>
      <c r="H463" s="13" t="str">
        <f t="shared" si="37"/>
        <v>EnglishDinak - ECOVIDENT</v>
      </c>
    </row>
    <row r="464" spans="1:8" ht="25.2" customHeight="1" x14ac:dyDescent="0.3">
      <c r="A464" s="13" t="s">
        <v>66</v>
      </c>
      <c r="B464" s="13" t="s">
        <v>28</v>
      </c>
      <c r="C464" s="13" t="s">
        <v>30</v>
      </c>
      <c r="D464" s="13"/>
      <c r="E464" s="13" t="s">
        <v>5</v>
      </c>
      <c r="F464" s="13" t="s">
        <v>223</v>
      </c>
      <c r="G464" s="13">
        <f>IF(H464="",0,IFERROR(IF(H464='MB2'!$C$9,1,0),0))</f>
        <v>0</v>
      </c>
      <c r="H464" s="13" t="str">
        <f t="shared" si="37"/>
        <v>EnglishDinak - ECOVIDENT</v>
      </c>
    </row>
    <row r="465" spans="1:9" ht="25.2" customHeight="1" x14ac:dyDescent="0.3">
      <c r="A465" s="13" t="s">
        <v>67</v>
      </c>
      <c r="B465" s="13" t="s">
        <v>28</v>
      </c>
      <c r="C465" s="13" t="s">
        <v>30</v>
      </c>
      <c r="D465" s="13"/>
      <c r="E465" s="13" t="s">
        <v>5</v>
      </c>
      <c r="F465" s="13" t="s">
        <v>223</v>
      </c>
      <c r="G465" s="13">
        <f>IF(H465="",0,IFERROR(IF(H465='MB2'!$C$9,1,0),0))</f>
        <v>0</v>
      </c>
      <c r="H465" s="13" t="str">
        <f t="shared" si="37"/>
        <v>EnglishDinak - ECOVIDENT</v>
      </c>
    </row>
    <row r="466" spans="1:9" ht="25.2" customHeight="1" x14ac:dyDescent="0.3">
      <c r="A466" s="13" t="s">
        <v>68</v>
      </c>
      <c r="B466" s="13" t="s">
        <v>28</v>
      </c>
      <c r="C466" s="13" t="s">
        <v>30</v>
      </c>
      <c r="D466" s="13"/>
      <c r="E466" s="13" t="s">
        <v>5</v>
      </c>
      <c r="F466" s="13" t="s">
        <v>223</v>
      </c>
      <c r="G466" s="13">
        <f>IF(H466="",0,IFERROR(IF(H466='MB2'!$C$9,1,0),0))</f>
        <v>0</v>
      </c>
      <c r="H466" s="13" t="str">
        <f t="shared" si="37"/>
        <v>EnglishDinak - ECOVIDENT</v>
      </c>
    </row>
    <row r="467" spans="1:9" ht="25.2" customHeight="1" x14ac:dyDescent="0.3">
      <c r="A467" s="13" t="s">
        <v>69</v>
      </c>
      <c r="B467" s="13" t="s">
        <v>28</v>
      </c>
      <c r="C467" s="13" t="s">
        <v>30</v>
      </c>
      <c r="D467" s="13"/>
      <c r="E467" s="13" t="s">
        <v>5</v>
      </c>
      <c r="F467" s="13" t="s">
        <v>223</v>
      </c>
      <c r="G467" s="13">
        <f>IF(H467="",0,IFERROR(IF(H467='MB2'!$C$9,1,0),0))</f>
        <v>0</v>
      </c>
      <c r="H467" s="13" t="str">
        <f t="shared" si="37"/>
        <v>EnglishDinak - ECOVIDENT</v>
      </c>
    </row>
    <row r="468" spans="1:9" ht="25.2" customHeight="1" x14ac:dyDescent="0.3">
      <c r="A468" s="13" t="s">
        <v>70</v>
      </c>
      <c r="B468" s="13" t="s">
        <v>28</v>
      </c>
      <c r="C468" s="13" t="s">
        <v>30</v>
      </c>
      <c r="D468" s="13"/>
      <c r="E468" s="13" t="s">
        <v>5</v>
      </c>
      <c r="F468" s="13" t="s">
        <v>223</v>
      </c>
      <c r="G468" s="13">
        <f>IF(H468="",0,IFERROR(IF(H468='MB2'!$C$9,1,0),0))</f>
        <v>0</v>
      </c>
      <c r="H468" s="13" t="str">
        <f t="shared" si="37"/>
        <v>EnglishDinak - ECOVIDENT</v>
      </c>
    </row>
    <row r="469" spans="1:9" ht="25.2" customHeight="1" x14ac:dyDescent="0.3">
      <c r="A469" s="13" t="s">
        <v>71</v>
      </c>
      <c r="B469" s="13" t="s">
        <v>28</v>
      </c>
      <c r="C469" s="13" t="s">
        <v>30</v>
      </c>
      <c r="D469" s="13"/>
      <c r="E469" s="13" t="s">
        <v>5</v>
      </c>
      <c r="F469" s="13" t="s">
        <v>223</v>
      </c>
      <c r="G469" s="13">
        <f>IF(H469="",0,IFERROR(IF(H469='MB2'!$C$9,1,0),0))</f>
        <v>0</v>
      </c>
      <c r="H469" s="13" t="str">
        <f t="shared" si="37"/>
        <v>EnglishDinak - ECOVIDENT</v>
      </c>
    </row>
    <row r="470" spans="1:9" ht="25.2" customHeight="1" x14ac:dyDescent="0.3">
      <c r="A470" s="13" t="s">
        <v>72</v>
      </c>
      <c r="B470" s="13" t="s">
        <v>28</v>
      </c>
      <c r="C470" s="13" t="s">
        <v>30</v>
      </c>
      <c r="D470" s="13"/>
      <c r="E470" s="13" t="s">
        <v>5</v>
      </c>
      <c r="F470" s="13" t="s">
        <v>223</v>
      </c>
      <c r="G470" s="13">
        <f>IF(H470="",0,IFERROR(IF(H470='MB2'!$C$9,1,0),0))</f>
        <v>0</v>
      </c>
      <c r="H470" s="13" t="str">
        <f t="shared" si="37"/>
        <v>EnglishDinak - ECOVIDENT</v>
      </c>
    </row>
    <row r="471" spans="1:9" ht="24.6" customHeight="1" x14ac:dyDescent="0.3">
      <c r="G471" s="22">
        <f>IF(H471="",0,IFERROR(IF(H471='MB2'!$C$9,1,0),0))</f>
        <v>0</v>
      </c>
      <c r="H471" t="str">
        <f t="shared" si="37"/>
        <v/>
      </c>
    </row>
    <row r="472" spans="1:9" ht="25.2" customHeight="1" x14ac:dyDescent="0.3">
      <c r="A472" s="13" t="s">
        <v>223</v>
      </c>
      <c r="B472" s="13"/>
      <c r="C472" s="13"/>
      <c r="D472" s="13"/>
      <c r="E472" s="13" t="s">
        <v>7</v>
      </c>
      <c r="F472" s="13" t="s">
        <v>223</v>
      </c>
      <c r="G472" s="13">
        <f>IF(H472="",0,IFERROR(IF(H472='MB2'!$C$9,1,0),0))</f>
        <v>0</v>
      </c>
      <c r="H472" s="13" t="str">
        <f>_xlfn.CONCAT(E472,F472)</f>
        <v>FrançaisDinak - ECOVIDENT</v>
      </c>
      <c r="I472" t="s">
        <v>224</v>
      </c>
    </row>
    <row r="473" spans="1:9" ht="25.2" customHeight="1" x14ac:dyDescent="0.3">
      <c r="A473" s="13" t="s">
        <v>11</v>
      </c>
      <c r="B473" s="13" t="s">
        <v>34</v>
      </c>
      <c r="C473" s="13" t="s">
        <v>12</v>
      </c>
      <c r="D473" s="13"/>
      <c r="E473" s="13" t="s">
        <v>7</v>
      </c>
      <c r="F473" s="13" t="s">
        <v>223</v>
      </c>
      <c r="G473" s="13">
        <f>IF(H473="",0,IFERROR(IF(H473='MB2'!$C$9,1,0),0))</f>
        <v>0</v>
      </c>
      <c r="H473" s="13" t="str">
        <f t="shared" ref="H473:H493" si="38">_xlfn.CONCAT(E473,F473)</f>
        <v>FrançaisDinak - ECOVIDENT</v>
      </c>
    </row>
    <row r="474" spans="1:9" ht="25.2" customHeight="1" x14ac:dyDescent="0.3">
      <c r="A474" s="13" t="s">
        <v>74</v>
      </c>
      <c r="B474" s="13" t="s">
        <v>1</v>
      </c>
      <c r="C474" s="13" t="s">
        <v>31</v>
      </c>
      <c r="D474" s="13"/>
      <c r="E474" s="13" t="s">
        <v>7</v>
      </c>
      <c r="F474" s="13" t="s">
        <v>223</v>
      </c>
      <c r="G474" s="13">
        <f>IF(H474="",0,IFERROR(IF(H474='MB2'!$C$9,1,0),0))</f>
        <v>0</v>
      </c>
      <c r="H474" s="13" t="str">
        <f t="shared" si="38"/>
        <v>FrançaisDinak - ECOVIDENT</v>
      </c>
    </row>
    <row r="475" spans="1:9" ht="25.2" customHeight="1" x14ac:dyDescent="0.3">
      <c r="A475" s="13" t="s">
        <v>13</v>
      </c>
      <c r="B475" s="13" t="s">
        <v>1</v>
      </c>
      <c r="C475" s="14" t="s">
        <v>90</v>
      </c>
      <c r="D475" s="13"/>
      <c r="E475" s="13" t="s">
        <v>7</v>
      </c>
      <c r="F475" s="13" t="s">
        <v>223</v>
      </c>
      <c r="G475" s="13">
        <f>IF(H475="",0,IFERROR(IF(H475='MB2'!$C$9,1,0),0))</f>
        <v>0</v>
      </c>
      <c r="H475" s="13" t="str">
        <f t="shared" si="38"/>
        <v>FrançaisDinak - ECOVIDENT</v>
      </c>
    </row>
    <row r="476" spans="1:9" ht="25.2" customHeight="1" x14ac:dyDescent="0.3">
      <c r="A476" s="13" t="s">
        <v>75</v>
      </c>
      <c r="B476" s="13" t="s">
        <v>0</v>
      </c>
      <c r="C476" s="13" t="s">
        <v>30</v>
      </c>
      <c r="D476" s="13"/>
      <c r="E476" s="13" t="s">
        <v>7</v>
      </c>
      <c r="F476" s="13" t="s">
        <v>223</v>
      </c>
      <c r="G476" s="13">
        <f>IF(H476="",0,IFERROR(IF(H476='MB2'!$C$9,1,0),0))</f>
        <v>0</v>
      </c>
      <c r="H476" s="13" t="str">
        <f t="shared" si="38"/>
        <v>FrançaisDinak - ECOVIDENT</v>
      </c>
    </row>
    <row r="477" spans="1:9" ht="25.2" customHeight="1" x14ac:dyDescent="0.3">
      <c r="A477" s="13" t="s">
        <v>76</v>
      </c>
      <c r="B477" s="13" t="s">
        <v>0</v>
      </c>
      <c r="C477" s="13" t="s">
        <v>30</v>
      </c>
      <c r="D477" s="13"/>
      <c r="E477" s="13" t="s">
        <v>7</v>
      </c>
      <c r="F477" s="13" t="s">
        <v>223</v>
      </c>
      <c r="G477" s="13">
        <f>IF(H477="",0,IFERROR(IF(H477='MB2'!$C$9,1,0),0))</f>
        <v>0</v>
      </c>
      <c r="H477" s="13" t="str">
        <f t="shared" si="38"/>
        <v>FrançaisDinak - ECOVIDENT</v>
      </c>
    </row>
    <row r="478" spans="1:9" ht="25.2" customHeight="1" x14ac:dyDescent="0.3">
      <c r="A478" s="13" t="s">
        <v>77</v>
      </c>
      <c r="B478" s="13" t="s">
        <v>0</v>
      </c>
      <c r="C478" s="13" t="s">
        <v>30</v>
      </c>
      <c r="D478" s="13"/>
      <c r="E478" s="13" t="s">
        <v>7</v>
      </c>
      <c r="F478" s="13" t="s">
        <v>223</v>
      </c>
      <c r="G478" s="13">
        <f>IF(H478="",0,IFERROR(IF(H478='MB2'!$C$9,1,0),0))</f>
        <v>0</v>
      </c>
      <c r="H478" s="13" t="str">
        <f t="shared" si="38"/>
        <v>FrançaisDinak - ECOVIDENT</v>
      </c>
    </row>
    <row r="479" spans="1:9" ht="25.2" customHeight="1" x14ac:dyDescent="0.3">
      <c r="A479" s="13" t="s">
        <v>163</v>
      </c>
      <c r="B479" s="13" t="s">
        <v>0</v>
      </c>
      <c r="C479" s="13" t="s">
        <v>30</v>
      </c>
      <c r="D479" s="13"/>
      <c r="E479" s="13" t="s">
        <v>7</v>
      </c>
      <c r="F479" s="13" t="s">
        <v>223</v>
      </c>
      <c r="G479" s="13">
        <f>IF(H479="",0,IFERROR(IF(H479='MB2'!$C$9,1,0),0))</f>
        <v>0</v>
      </c>
      <c r="H479" s="13" t="str">
        <f t="shared" si="38"/>
        <v>FrançaisDinak - ECOVIDENT</v>
      </c>
    </row>
    <row r="480" spans="1:9" ht="25.2" customHeight="1" x14ac:dyDescent="0.3">
      <c r="A480" s="13" t="s">
        <v>78</v>
      </c>
      <c r="B480" s="13" t="s">
        <v>0</v>
      </c>
      <c r="C480" s="13" t="s">
        <v>30</v>
      </c>
      <c r="D480" s="13"/>
      <c r="E480" s="13" t="s">
        <v>7</v>
      </c>
      <c r="F480" s="13" t="s">
        <v>223</v>
      </c>
      <c r="G480" s="13">
        <f>IF(H480="",0,IFERROR(IF(H480='MB2'!$C$9,1,0),0))</f>
        <v>0</v>
      </c>
      <c r="H480" s="13" t="str">
        <f t="shared" si="38"/>
        <v>FrançaisDinak - ECOVIDENT</v>
      </c>
    </row>
    <row r="481" spans="1:8" ht="25.2" customHeight="1" x14ac:dyDescent="0.3">
      <c r="A481" s="13" t="s">
        <v>79</v>
      </c>
      <c r="B481" s="13" t="s">
        <v>0</v>
      </c>
      <c r="C481" s="13" t="s">
        <v>30</v>
      </c>
      <c r="D481" s="13"/>
      <c r="E481" s="13" t="s">
        <v>7</v>
      </c>
      <c r="F481" s="13" t="s">
        <v>223</v>
      </c>
      <c r="G481" s="13">
        <f>IF(H481="",0,IFERROR(IF(H481='MB2'!$C$9,1,0),0))</f>
        <v>0</v>
      </c>
      <c r="H481" s="13" t="str">
        <f t="shared" si="38"/>
        <v>FrançaisDinak - ECOVIDENT</v>
      </c>
    </row>
    <row r="482" spans="1:8" ht="25.2" customHeight="1" x14ac:dyDescent="0.3">
      <c r="A482" s="13" t="s">
        <v>80</v>
      </c>
      <c r="B482" s="13" t="s">
        <v>0</v>
      </c>
      <c r="C482" s="13" t="s">
        <v>30</v>
      </c>
      <c r="D482" s="13"/>
      <c r="E482" s="13" t="s">
        <v>7</v>
      </c>
      <c r="F482" s="13" t="s">
        <v>223</v>
      </c>
      <c r="G482" s="13">
        <f>IF(H482="",0,IFERROR(IF(H482='MB2'!$C$9,1,0),0))</f>
        <v>0</v>
      </c>
      <c r="H482" s="13" t="str">
        <f t="shared" si="38"/>
        <v>FrançaisDinak - ECOVIDENT</v>
      </c>
    </row>
    <row r="483" spans="1:8" ht="25.2" customHeight="1" x14ac:dyDescent="0.3">
      <c r="A483" s="13" t="s">
        <v>81</v>
      </c>
      <c r="B483" s="13" t="s">
        <v>0</v>
      </c>
      <c r="C483" s="13" t="s">
        <v>30</v>
      </c>
      <c r="D483" s="13"/>
      <c r="E483" s="13" t="s">
        <v>7</v>
      </c>
      <c r="F483" s="13" t="s">
        <v>223</v>
      </c>
      <c r="G483" s="13">
        <f>IF(H483="",0,IFERROR(IF(H483='MB2'!$C$9,1,0),0))</f>
        <v>0</v>
      </c>
      <c r="H483" s="13" t="str">
        <f t="shared" si="38"/>
        <v>FrançaisDinak - ECOVIDENT</v>
      </c>
    </row>
    <row r="484" spans="1:8" ht="25.2" customHeight="1" x14ac:dyDescent="0.3">
      <c r="A484" s="13" t="s">
        <v>82</v>
      </c>
      <c r="B484" s="13" t="s">
        <v>0</v>
      </c>
      <c r="C484" s="13" t="s">
        <v>30</v>
      </c>
      <c r="D484" s="13"/>
      <c r="E484" s="13" t="s">
        <v>7</v>
      </c>
      <c r="F484" s="13" t="s">
        <v>223</v>
      </c>
      <c r="G484" s="13">
        <f>IF(H484="",0,IFERROR(IF(H484='MB2'!$C$9,1,0),0))</f>
        <v>0</v>
      </c>
      <c r="H484" s="13" t="str">
        <f t="shared" si="38"/>
        <v>FrançaisDinak - ECOVIDENT</v>
      </c>
    </row>
    <row r="485" spans="1:8" ht="25.2" customHeight="1" x14ac:dyDescent="0.3">
      <c r="A485" s="13" t="s">
        <v>142</v>
      </c>
      <c r="B485" s="13" t="s">
        <v>0</v>
      </c>
      <c r="C485" s="13" t="s">
        <v>30</v>
      </c>
      <c r="D485" s="13"/>
      <c r="E485" s="13" t="s">
        <v>7</v>
      </c>
      <c r="F485" s="13" t="s">
        <v>223</v>
      </c>
      <c r="G485" s="13">
        <f>IF(H485="",0,IFERROR(IF(H485='MB2'!$C$9,1,0),0))</f>
        <v>0</v>
      </c>
      <c r="H485" s="13" t="str">
        <f t="shared" si="38"/>
        <v>FrançaisDinak - ECOVIDENT</v>
      </c>
    </row>
    <row r="486" spans="1:8" ht="25.2" customHeight="1" x14ac:dyDescent="0.3">
      <c r="A486" s="13" t="s">
        <v>83</v>
      </c>
      <c r="B486" s="13" t="s">
        <v>0</v>
      </c>
      <c r="C486" s="13" t="s">
        <v>30</v>
      </c>
      <c r="D486" s="13"/>
      <c r="E486" s="13" t="s">
        <v>7</v>
      </c>
      <c r="F486" s="13" t="s">
        <v>223</v>
      </c>
      <c r="G486" s="13">
        <f>IF(H486="",0,IFERROR(IF(H486='MB2'!$C$9,1,0),0))</f>
        <v>0</v>
      </c>
      <c r="H486" s="13" t="str">
        <f t="shared" si="38"/>
        <v>FrançaisDinak - ECOVIDENT</v>
      </c>
    </row>
    <row r="487" spans="1:8" ht="25.2" customHeight="1" x14ac:dyDescent="0.3">
      <c r="A487" s="13" t="s">
        <v>84</v>
      </c>
      <c r="B487" s="13" t="s">
        <v>0</v>
      </c>
      <c r="C487" s="13" t="s">
        <v>30</v>
      </c>
      <c r="D487" s="13"/>
      <c r="E487" s="13" t="s">
        <v>7</v>
      </c>
      <c r="F487" s="13" t="s">
        <v>223</v>
      </c>
      <c r="G487" s="13">
        <f>IF(H487="",0,IFERROR(IF(H487='MB2'!$C$9,1,0),0))</f>
        <v>0</v>
      </c>
      <c r="H487" s="13" t="str">
        <f t="shared" si="38"/>
        <v>FrançaisDinak - ECOVIDENT</v>
      </c>
    </row>
    <row r="488" spans="1:8" ht="25.2" customHeight="1" x14ac:dyDescent="0.3">
      <c r="A488" s="13" t="s">
        <v>85</v>
      </c>
      <c r="B488" s="13" t="s">
        <v>0</v>
      </c>
      <c r="C488" s="13" t="s">
        <v>30</v>
      </c>
      <c r="D488" s="13"/>
      <c r="E488" s="13" t="s">
        <v>7</v>
      </c>
      <c r="F488" s="13" t="s">
        <v>223</v>
      </c>
      <c r="G488" s="13">
        <f>IF(H488="",0,IFERROR(IF(H488='MB2'!$C$9,1,0),0))</f>
        <v>0</v>
      </c>
      <c r="H488" s="13" t="str">
        <f t="shared" si="38"/>
        <v>FrançaisDinak - ECOVIDENT</v>
      </c>
    </row>
    <row r="489" spans="1:8" ht="25.2" customHeight="1" x14ac:dyDescent="0.3">
      <c r="A489" s="13" t="s">
        <v>86</v>
      </c>
      <c r="B489" s="13" t="s">
        <v>0</v>
      </c>
      <c r="C489" s="13" t="s">
        <v>30</v>
      </c>
      <c r="D489" s="13"/>
      <c r="E489" s="13" t="s">
        <v>7</v>
      </c>
      <c r="F489" s="13" t="s">
        <v>223</v>
      </c>
      <c r="G489" s="13">
        <f>IF(H489="",0,IFERROR(IF(H489='MB2'!$C$9,1,0),0))</f>
        <v>0</v>
      </c>
      <c r="H489" s="13" t="str">
        <f t="shared" si="38"/>
        <v>FrançaisDinak - ECOVIDENT</v>
      </c>
    </row>
    <row r="490" spans="1:8" ht="25.2" customHeight="1" x14ac:dyDescent="0.3">
      <c r="A490" s="13" t="s">
        <v>87</v>
      </c>
      <c r="B490" s="13" t="s">
        <v>0</v>
      </c>
      <c r="C490" s="13" t="s">
        <v>30</v>
      </c>
      <c r="D490" s="13"/>
      <c r="E490" s="13" t="s">
        <v>7</v>
      </c>
      <c r="F490" s="13" t="s">
        <v>223</v>
      </c>
      <c r="G490" s="13">
        <f>IF(H490="",0,IFERROR(IF(H490='MB2'!$C$9,1,0),0))</f>
        <v>0</v>
      </c>
      <c r="H490" s="13" t="str">
        <f t="shared" si="38"/>
        <v>FrançaisDinak - ECOVIDENT</v>
      </c>
    </row>
    <row r="491" spans="1:8" ht="25.2" customHeight="1" x14ac:dyDescent="0.3">
      <c r="A491" s="13" t="s">
        <v>88</v>
      </c>
      <c r="B491" s="13" t="s">
        <v>0</v>
      </c>
      <c r="C491" s="13" t="s">
        <v>30</v>
      </c>
      <c r="D491" s="13"/>
      <c r="E491" s="13" t="s">
        <v>7</v>
      </c>
      <c r="F491" s="13" t="s">
        <v>223</v>
      </c>
      <c r="G491" s="13">
        <f>IF(H491="",0,IFERROR(IF(H491='MB2'!$C$9,1,0),0))</f>
        <v>0</v>
      </c>
      <c r="H491" s="13" t="str">
        <f t="shared" si="38"/>
        <v>FrançaisDinak - ECOVIDENT</v>
      </c>
    </row>
    <row r="492" spans="1:8" ht="25.2" customHeight="1" x14ac:dyDescent="0.3">
      <c r="A492" s="13" t="s">
        <v>89</v>
      </c>
      <c r="B492" s="13" t="s">
        <v>0</v>
      </c>
      <c r="C492" s="13" t="s">
        <v>30</v>
      </c>
      <c r="D492" s="13"/>
      <c r="E492" s="13" t="s">
        <v>7</v>
      </c>
      <c r="F492" s="13" t="s">
        <v>223</v>
      </c>
      <c r="G492" s="13">
        <f>IF(H492="",0,IFERROR(IF(H492='MB2'!$C$9,1,0),0))</f>
        <v>0</v>
      </c>
      <c r="H492" s="13" t="str">
        <f t="shared" si="38"/>
        <v>FrançaisDinak - ECOVIDENT</v>
      </c>
    </row>
    <row r="493" spans="1:8" ht="24.6" customHeight="1" x14ac:dyDescent="0.3">
      <c r="G493" s="22">
        <f>IF(H493="",0,IFERROR(IF(H493='MB2'!$C$9,1,0),0))</f>
        <v>0</v>
      </c>
      <c r="H493" t="str">
        <f t="shared" si="38"/>
        <v/>
      </c>
    </row>
    <row r="494" spans="1:8" ht="25.2" customHeight="1" x14ac:dyDescent="0.3">
      <c r="A494" s="13" t="s">
        <v>223</v>
      </c>
      <c r="B494" s="13"/>
      <c r="C494" s="13"/>
      <c r="D494" s="13"/>
      <c r="E494" s="13" t="s">
        <v>8</v>
      </c>
      <c r="F494" s="13" t="s">
        <v>223</v>
      </c>
      <c r="G494" s="13">
        <f>IF(H494="",0,IFERROR(IF(H494='MB2'!$C$9,1,0),0))</f>
        <v>0</v>
      </c>
      <c r="H494" s="13" t="str">
        <f>_xlfn.CONCAT(E494,F494)</f>
        <v>ItalianoDinak - ECOVIDENT</v>
      </c>
    </row>
    <row r="495" spans="1:8" ht="25.2" customHeight="1" x14ac:dyDescent="0.3">
      <c r="A495" s="13" t="s">
        <v>14</v>
      </c>
      <c r="B495" s="13" t="s">
        <v>148</v>
      </c>
      <c r="C495" s="13" t="s">
        <v>15</v>
      </c>
      <c r="D495" s="13"/>
      <c r="E495" s="13" t="s">
        <v>8</v>
      </c>
      <c r="F495" s="13" t="s">
        <v>223</v>
      </c>
      <c r="G495" s="13">
        <f>IF(H495="",0,IFERROR(IF(H495='MB2'!$C$9,1,0),0))</f>
        <v>0</v>
      </c>
      <c r="H495" s="13" t="str">
        <f t="shared" ref="H495:H515" si="39">_xlfn.CONCAT(E495,F495)</f>
        <v>ItalianoDinak - ECOVIDENT</v>
      </c>
    </row>
    <row r="496" spans="1:8" ht="25.2" customHeight="1" x14ac:dyDescent="0.3">
      <c r="A496" s="13" t="s">
        <v>91</v>
      </c>
      <c r="B496" s="13" t="s">
        <v>16</v>
      </c>
      <c r="C496" s="13" t="s">
        <v>31</v>
      </c>
      <c r="D496" s="13"/>
      <c r="E496" s="13" t="s">
        <v>8</v>
      </c>
      <c r="F496" s="13" t="s">
        <v>223</v>
      </c>
      <c r="G496" s="13">
        <f>IF(H496="",0,IFERROR(IF(H496='MB2'!$C$9,1,0),0))</f>
        <v>0</v>
      </c>
      <c r="H496" s="13" t="str">
        <f t="shared" si="39"/>
        <v>ItalianoDinak - ECOVIDENT</v>
      </c>
    </row>
    <row r="497" spans="1:8" ht="25.2" customHeight="1" x14ac:dyDescent="0.3">
      <c r="A497" s="13" t="s">
        <v>17</v>
      </c>
      <c r="B497" s="13" t="s">
        <v>16</v>
      </c>
      <c r="C497" s="14" t="s">
        <v>107</v>
      </c>
      <c r="D497" s="13"/>
      <c r="E497" s="13" t="s">
        <v>8</v>
      </c>
      <c r="F497" s="13" t="s">
        <v>223</v>
      </c>
      <c r="G497" s="13">
        <f>IF(H497="",0,IFERROR(IF(H497='MB2'!$C$9,1,0),0))</f>
        <v>0</v>
      </c>
      <c r="H497" s="13" t="str">
        <f t="shared" si="39"/>
        <v>ItalianoDinak - ECOVIDENT</v>
      </c>
    </row>
    <row r="498" spans="1:8" ht="25.2" customHeight="1" x14ac:dyDescent="0.3">
      <c r="A498" s="13" t="s">
        <v>92</v>
      </c>
      <c r="B498" s="13" t="s">
        <v>0</v>
      </c>
      <c r="C498" s="13" t="s">
        <v>30</v>
      </c>
      <c r="D498" s="13"/>
      <c r="E498" s="13" t="s">
        <v>8</v>
      </c>
      <c r="F498" s="13" t="s">
        <v>223</v>
      </c>
      <c r="G498" s="13">
        <f>IF(H498="",0,IFERROR(IF(H498='MB2'!$C$9,1,0),0))</f>
        <v>0</v>
      </c>
      <c r="H498" s="13" t="str">
        <f t="shared" si="39"/>
        <v>ItalianoDinak - ECOVIDENT</v>
      </c>
    </row>
    <row r="499" spans="1:8" ht="25.2" customHeight="1" x14ac:dyDescent="0.3">
      <c r="A499" s="13" t="s">
        <v>93</v>
      </c>
      <c r="B499" s="13" t="s">
        <v>0</v>
      </c>
      <c r="C499" s="13" t="s">
        <v>30</v>
      </c>
      <c r="D499" s="13"/>
      <c r="E499" s="13" t="s">
        <v>8</v>
      </c>
      <c r="F499" s="13" t="s">
        <v>223</v>
      </c>
      <c r="G499" s="13">
        <f>IF(H499="",0,IFERROR(IF(H499='MB2'!$C$9,1,0),0))</f>
        <v>0</v>
      </c>
      <c r="H499" s="13" t="str">
        <f t="shared" si="39"/>
        <v>ItalianoDinak - ECOVIDENT</v>
      </c>
    </row>
    <row r="500" spans="1:8" ht="25.2" customHeight="1" x14ac:dyDescent="0.3">
      <c r="A500" s="13" t="s">
        <v>94</v>
      </c>
      <c r="B500" s="13" t="s">
        <v>0</v>
      </c>
      <c r="C500" s="13" t="s">
        <v>30</v>
      </c>
      <c r="D500" s="13"/>
      <c r="E500" s="13" t="s">
        <v>8</v>
      </c>
      <c r="F500" s="13" t="s">
        <v>223</v>
      </c>
      <c r="G500" s="13">
        <f>IF(H500="",0,IFERROR(IF(H500='MB2'!$C$9,1,0),0))</f>
        <v>0</v>
      </c>
      <c r="H500" s="13" t="str">
        <f t="shared" si="39"/>
        <v>ItalianoDinak - ECOVIDENT</v>
      </c>
    </row>
    <row r="501" spans="1:8" ht="25.2" customHeight="1" x14ac:dyDescent="0.3">
      <c r="A501" s="13" t="s">
        <v>95</v>
      </c>
      <c r="B501" s="13" t="s">
        <v>0</v>
      </c>
      <c r="C501" s="13" t="s">
        <v>30</v>
      </c>
      <c r="D501" s="13"/>
      <c r="E501" s="13" t="s">
        <v>8</v>
      </c>
      <c r="F501" s="13" t="s">
        <v>223</v>
      </c>
      <c r="G501" s="13">
        <f>IF(H501="",0,IFERROR(IF(H501='MB2'!$C$9,1,0),0))</f>
        <v>0</v>
      </c>
      <c r="H501" s="13" t="str">
        <f t="shared" si="39"/>
        <v>ItalianoDinak - ECOVIDENT</v>
      </c>
    </row>
    <row r="502" spans="1:8" ht="25.2" customHeight="1" x14ac:dyDescent="0.3">
      <c r="A502" s="13" t="s">
        <v>96</v>
      </c>
      <c r="B502" s="13" t="s">
        <v>0</v>
      </c>
      <c r="C502" s="13" t="s">
        <v>30</v>
      </c>
      <c r="D502" s="13"/>
      <c r="E502" s="13" t="s">
        <v>8</v>
      </c>
      <c r="F502" s="13" t="s">
        <v>223</v>
      </c>
      <c r="G502" s="13">
        <f>IF(H502="",0,IFERROR(IF(H502='MB2'!$C$9,1,0),0))</f>
        <v>0</v>
      </c>
      <c r="H502" s="13" t="str">
        <f t="shared" si="39"/>
        <v>ItalianoDinak - ECOVIDENT</v>
      </c>
    </row>
    <row r="503" spans="1:8" ht="25.2" customHeight="1" x14ac:dyDescent="0.3">
      <c r="A503" s="13" t="s">
        <v>97</v>
      </c>
      <c r="B503" s="13" t="s">
        <v>0</v>
      </c>
      <c r="C503" s="13" t="s">
        <v>30</v>
      </c>
      <c r="D503" s="13"/>
      <c r="E503" s="13" t="s">
        <v>8</v>
      </c>
      <c r="F503" s="13" t="s">
        <v>223</v>
      </c>
      <c r="G503" s="13">
        <f>IF(H503="",0,IFERROR(IF(H503='MB2'!$C$9,1,0),0))</f>
        <v>0</v>
      </c>
      <c r="H503" s="13" t="str">
        <f t="shared" si="39"/>
        <v>ItalianoDinak - ECOVIDENT</v>
      </c>
    </row>
    <row r="504" spans="1:8" ht="25.2" customHeight="1" x14ac:dyDescent="0.3">
      <c r="A504" s="13" t="s">
        <v>98</v>
      </c>
      <c r="B504" s="13" t="s">
        <v>0</v>
      </c>
      <c r="C504" s="13" t="s">
        <v>30</v>
      </c>
      <c r="D504" s="13"/>
      <c r="E504" s="13" t="s">
        <v>8</v>
      </c>
      <c r="F504" s="13" t="s">
        <v>223</v>
      </c>
      <c r="G504" s="13">
        <f>IF(H504="",0,IFERROR(IF(H504='MB2'!$C$9,1,0),0))</f>
        <v>0</v>
      </c>
      <c r="H504" s="13" t="str">
        <f t="shared" si="39"/>
        <v>ItalianoDinak - ECOVIDENT</v>
      </c>
    </row>
    <row r="505" spans="1:8" ht="25.2" customHeight="1" x14ac:dyDescent="0.3">
      <c r="A505" s="13" t="s">
        <v>99</v>
      </c>
      <c r="B505" s="13" t="s">
        <v>0</v>
      </c>
      <c r="C505" s="13" t="s">
        <v>30</v>
      </c>
      <c r="D505" s="13"/>
      <c r="E505" s="13" t="s">
        <v>8</v>
      </c>
      <c r="F505" s="13" t="s">
        <v>223</v>
      </c>
      <c r="G505" s="13">
        <f>IF(H505="",0,IFERROR(IF(H505='MB2'!$C$9,1,0),0))</f>
        <v>0</v>
      </c>
      <c r="H505" s="13" t="str">
        <f t="shared" si="39"/>
        <v>ItalianoDinak - ECOVIDENT</v>
      </c>
    </row>
    <row r="506" spans="1:8" ht="25.2" customHeight="1" x14ac:dyDescent="0.3">
      <c r="A506" s="13" t="s">
        <v>100</v>
      </c>
      <c r="B506" s="13" t="s">
        <v>0</v>
      </c>
      <c r="C506" s="13" t="s">
        <v>30</v>
      </c>
      <c r="D506" s="13"/>
      <c r="E506" s="13" t="s">
        <v>8</v>
      </c>
      <c r="F506" s="13" t="s">
        <v>223</v>
      </c>
      <c r="G506" s="13">
        <f>IF(H506="",0,IFERROR(IF(H506='MB2'!$C$9,1,0),0))</f>
        <v>0</v>
      </c>
      <c r="H506" s="13" t="str">
        <f t="shared" si="39"/>
        <v>ItalianoDinak - ECOVIDENT</v>
      </c>
    </row>
    <row r="507" spans="1:8" ht="25.2" customHeight="1" x14ac:dyDescent="0.3">
      <c r="A507" s="13" t="s">
        <v>143</v>
      </c>
      <c r="B507" s="13" t="s">
        <v>0</v>
      </c>
      <c r="C507" s="13" t="s">
        <v>30</v>
      </c>
      <c r="D507" s="13"/>
      <c r="E507" s="13" t="s">
        <v>8</v>
      </c>
      <c r="F507" s="13" t="s">
        <v>223</v>
      </c>
      <c r="G507" s="13">
        <f>IF(H507="",0,IFERROR(IF(H507='MB2'!$C$9,1,0),0))</f>
        <v>0</v>
      </c>
      <c r="H507" s="13" t="str">
        <f t="shared" si="39"/>
        <v>ItalianoDinak - ECOVIDENT</v>
      </c>
    </row>
    <row r="508" spans="1:8" ht="25.2" customHeight="1" x14ac:dyDescent="0.3">
      <c r="A508" s="13" t="s">
        <v>145</v>
      </c>
      <c r="B508" s="13" t="s">
        <v>0</v>
      </c>
      <c r="C508" s="13" t="s">
        <v>30</v>
      </c>
      <c r="D508" s="13"/>
      <c r="E508" s="13" t="s">
        <v>8</v>
      </c>
      <c r="F508" s="13" t="s">
        <v>223</v>
      </c>
      <c r="G508" s="13">
        <f>IF(H508="",0,IFERROR(IF(H508='MB2'!$C$9,1,0),0))</f>
        <v>0</v>
      </c>
      <c r="H508" s="13" t="str">
        <f t="shared" si="39"/>
        <v>ItalianoDinak - ECOVIDENT</v>
      </c>
    </row>
    <row r="509" spans="1:8" ht="25.2" customHeight="1" x14ac:dyDescent="0.3">
      <c r="A509" s="13" t="s">
        <v>101</v>
      </c>
      <c r="B509" s="13" t="s">
        <v>0</v>
      </c>
      <c r="C509" s="13" t="s">
        <v>30</v>
      </c>
      <c r="D509" s="13"/>
      <c r="E509" s="13" t="s">
        <v>8</v>
      </c>
      <c r="F509" s="13" t="s">
        <v>223</v>
      </c>
      <c r="G509" s="13">
        <f>IF(H509="",0,IFERROR(IF(H509='MB2'!$C$9,1,0),0))</f>
        <v>0</v>
      </c>
      <c r="H509" s="13" t="str">
        <f t="shared" si="39"/>
        <v>ItalianoDinak - ECOVIDENT</v>
      </c>
    </row>
    <row r="510" spans="1:8" ht="25.2" customHeight="1" x14ac:dyDescent="0.3">
      <c r="A510" s="13" t="s">
        <v>102</v>
      </c>
      <c r="B510" s="13" t="s">
        <v>0</v>
      </c>
      <c r="C510" s="13" t="s">
        <v>30</v>
      </c>
      <c r="D510" s="13"/>
      <c r="E510" s="13" t="s">
        <v>8</v>
      </c>
      <c r="F510" s="13" t="s">
        <v>223</v>
      </c>
      <c r="G510" s="13">
        <f>IF(H510="",0,IFERROR(IF(H510='MB2'!$C$9,1,0),0))</f>
        <v>0</v>
      </c>
      <c r="H510" s="13" t="str">
        <f t="shared" si="39"/>
        <v>ItalianoDinak - ECOVIDENT</v>
      </c>
    </row>
    <row r="511" spans="1:8" ht="25.2" customHeight="1" x14ac:dyDescent="0.3">
      <c r="A511" s="13" t="s">
        <v>103</v>
      </c>
      <c r="B511" s="13" t="s">
        <v>0</v>
      </c>
      <c r="C511" s="13" t="s">
        <v>30</v>
      </c>
      <c r="D511" s="13"/>
      <c r="E511" s="13" t="s">
        <v>8</v>
      </c>
      <c r="F511" s="13" t="s">
        <v>223</v>
      </c>
      <c r="G511" s="13">
        <f>IF(H511="",0,IFERROR(IF(H511='MB2'!$C$9,1,0),0))</f>
        <v>0</v>
      </c>
      <c r="H511" s="13" t="str">
        <f t="shared" si="39"/>
        <v>ItalianoDinak - ECOVIDENT</v>
      </c>
    </row>
    <row r="512" spans="1:8" ht="25.2" customHeight="1" x14ac:dyDescent="0.3">
      <c r="A512" s="13" t="s">
        <v>104</v>
      </c>
      <c r="B512" s="13" t="s">
        <v>0</v>
      </c>
      <c r="C512" s="13" t="s">
        <v>30</v>
      </c>
      <c r="D512" s="13"/>
      <c r="E512" s="13" t="s">
        <v>8</v>
      </c>
      <c r="F512" s="13" t="s">
        <v>223</v>
      </c>
      <c r="G512" s="13">
        <f>IF(H512="",0,IFERROR(IF(H512='MB2'!$C$9,1,0),0))</f>
        <v>0</v>
      </c>
      <c r="H512" s="13" t="str">
        <f t="shared" si="39"/>
        <v>ItalianoDinak - ECOVIDENT</v>
      </c>
    </row>
    <row r="513" spans="1:8" ht="25.2" customHeight="1" x14ac:dyDescent="0.3">
      <c r="A513" s="13" t="s">
        <v>105</v>
      </c>
      <c r="B513" s="13" t="s">
        <v>0</v>
      </c>
      <c r="C513" s="13" t="s">
        <v>30</v>
      </c>
      <c r="D513" s="13"/>
      <c r="E513" s="13" t="s">
        <v>8</v>
      </c>
      <c r="F513" s="13" t="s">
        <v>223</v>
      </c>
      <c r="G513" s="13">
        <f>IF(H513="",0,IFERROR(IF(H513='MB2'!$C$9,1,0),0))</f>
        <v>0</v>
      </c>
      <c r="H513" s="13" t="str">
        <f t="shared" si="39"/>
        <v>ItalianoDinak - ECOVIDENT</v>
      </c>
    </row>
    <row r="514" spans="1:8" ht="25.2" customHeight="1" x14ac:dyDescent="0.3">
      <c r="A514" s="13" t="s">
        <v>106</v>
      </c>
      <c r="B514" s="13" t="s">
        <v>0</v>
      </c>
      <c r="C514" s="13" t="s">
        <v>30</v>
      </c>
      <c r="D514" s="13"/>
      <c r="E514" s="13" t="s">
        <v>8</v>
      </c>
      <c r="F514" s="13" t="s">
        <v>223</v>
      </c>
      <c r="G514" s="13">
        <f>IF(H514="",0,IFERROR(IF(H514='MB2'!$C$9,1,0),0))</f>
        <v>0</v>
      </c>
      <c r="H514" s="13" t="str">
        <f t="shared" si="39"/>
        <v>ItalianoDinak - ECOVIDENT</v>
      </c>
    </row>
    <row r="515" spans="1:8" ht="24.6" customHeight="1" x14ac:dyDescent="0.3">
      <c r="G515" s="22">
        <f>IF(H515="",0,IFERROR(IF(H515='MB2'!$C$9,1,0),0))</f>
        <v>0</v>
      </c>
      <c r="H515" t="str">
        <f t="shared" si="39"/>
        <v/>
      </c>
    </row>
    <row r="516" spans="1:8" ht="25.2" customHeight="1" x14ac:dyDescent="0.3">
      <c r="A516" s="13" t="s">
        <v>223</v>
      </c>
      <c r="B516" s="13"/>
      <c r="C516" s="13"/>
      <c r="D516" s="13"/>
      <c r="E516" s="13" t="s">
        <v>9</v>
      </c>
      <c r="F516" s="13" t="s">
        <v>223</v>
      </c>
      <c r="G516" s="13">
        <f>IF(H516="",0,IFERROR(IF(H516='MB2'!$C$9,1,0),0))</f>
        <v>0</v>
      </c>
      <c r="H516" s="13" t="str">
        <f>_xlfn.CONCAT(E516,F516)</f>
        <v>PortuguêsDinak - ECOVIDENT</v>
      </c>
    </row>
    <row r="517" spans="1:8" ht="25.2" customHeight="1" x14ac:dyDescent="0.3">
      <c r="A517" s="13" t="s">
        <v>18</v>
      </c>
      <c r="B517" s="13" t="s">
        <v>35</v>
      </c>
      <c r="C517" s="13" t="s">
        <v>19</v>
      </c>
      <c r="D517" s="13"/>
      <c r="E517" s="13" t="s">
        <v>9</v>
      </c>
      <c r="F517" s="13" t="s">
        <v>223</v>
      </c>
      <c r="G517" s="13">
        <f>IF(H517="",0,IFERROR(IF(H517='MB2'!$C$9,1,0),0))</f>
        <v>0</v>
      </c>
      <c r="H517" s="13" t="str">
        <f t="shared" ref="H517:H537" si="40">_xlfn.CONCAT(E517,F517)</f>
        <v>PortuguêsDinak - ECOVIDENT</v>
      </c>
    </row>
    <row r="518" spans="1:8" ht="25.2" customHeight="1" x14ac:dyDescent="0.3">
      <c r="A518" s="13" t="s">
        <v>108</v>
      </c>
      <c r="B518" s="13" t="s">
        <v>1</v>
      </c>
      <c r="C518" s="13" t="s">
        <v>31</v>
      </c>
      <c r="D518" s="13"/>
      <c r="E518" s="13" t="s">
        <v>9</v>
      </c>
      <c r="F518" s="13" t="s">
        <v>223</v>
      </c>
      <c r="G518" s="13">
        <f>IF(H518="",0,IFERROR(IF(H518='MB2'!$C$9,1,0),0))</f>
        <v>0</v>
      </c>
      <c r="H518" s="13" t="str">
        <f t="shared" si="40"/>
        <v>PortuguêsDinak - ECOVIDENT</v>
      </c>
    </row>
    <row r="519" spans="1:8" ht="25.2" customHeight="1" x14ac:dyDescent="0.3">
      <c r="A519" s="13" t="s">
        <v>20</v>
      </c>
      <c r="B519" s="13" t="s">
        <v>1</v>
      </c>
      <c r="C519" s="14" t="s">
        <v>123</v>
      </c>
      <c r="D519" s="13"/>
      <c r="E519" s="13" t="s">
        <v>9</v>
      </c>
      <c r="F519" s="13" t="s">
        <v>223</v>
      </c>
      <c r="G519" s="13">
        <f>IF(H519="",0,IFERROR(IF(H519='MB2'!$C$9,1,0),0))</f>
        <v>0</v>
      </c>
      <c r="H519" s="13" t="str">
        <f t="shared" si="40"/>
        <v>PortuguêsDinak - ECOVIDENT</v>
      </c>
    </row>
    <row r="520" spans="1:8" ht="25.2" customHeight="1" x14ac:dyDescent="0.3">
      <c r="A520" s="13" t="s">
        <v>109</v>
      </c>
      <c r="B520" s="13" t="s">
        <v>0</v>
      </c>
      <c r="C520" s="13" t="s">
        <v>30</v>
      </c>
      <c r="D520" s="13"/>
      <c r="E520" s="13" t="s">
        <v>9</v>
      </c>
      <c r="F520" s="13" t="s">
        <v>223</v>
      </c>
      <c r="G520" s="13">
        <f>IF(H520="",0,IFERROR(IF(H520='MB2'!$C$9,1,0),0))</f>
        <v>0</v>
      </c>
      <c r="H520" s="13" t="str">
        <f t="shared" si="40"/>
        <v>PortuguêsDinak - ECOVIDENT</v>
      </c>
    </row>
    <row r="521" spans="1:8" ht="25.2" customHeight="1" x14ac:dyDescent="0.3">
      <c r="A521" s="13" t="s">
        <v>110</v>
      </c>
      <c r="B521" s="13" t="s">
        <v>0</v>
      </c>
      <c r="C521" s="13" t="s">
        <v>30</v>
      </c>
      <c r="D521" s="13"/>
      <c r="E521" s="13" t="s">
        <v>9</v>
      </c>
      <c r="F521" s="13" t="s">
        <v>223</v>
      </c>
      <c r="G521" s="13">
        <f>IF(H521="",0,IFERROR(IF(H521='MB2'!$C$9,1,0),0))</f>
        <v>0</v>
      </c>
      <c r="H521" s="13" t="str">
        <f t="shared" si="40"/>
        <v>PortuguêsDinak - ECOVIDENT</v>
      </c>
    </row>
    <row r="522" spans="1:8" ht="25.2" customHeight="1" x14ac:dyDescent="0.3">
      <c r="A522" s="13" t="s">
        <v>111</v>
      </c>
      <c r="B522" s="13" t="s">
        <v>0</v>
      </c>
      <c r="C522" s="13" t="s">
        <v>30</v>
      </c>
      <c r="D522" s="13"/>
      <c r="E522" s="13" t="s">
        <v>9</v>
      </c>
      <c r="F522" s="13" t="s">
        <v>223</v>
      </c>
      <c r="G522" s="13">
        <f>IF(H522="",0,IFERROR(IF(H522='MB2'!$C$9,1,0),0))</f>
        <v>0</v>
      </c>
      <c r="H522" s="13" t="str">
        <f t="shared" si="40"/>
        <v>PortuguêsDinak - ECOVIDENT</v>
      </c>
    </row>
    <row r="523" spans="1:8" ht="25.2" customHeight="1" x14ac:dyDescent="0.3">
      <c r="A523" s="13" t="s">
        <v>112</v>
      </c>
      <c r="B523" s="13" t="s">
        <v>0</v>
      </c>
      <c r="C523" s="13" t="s">
        <v>30</v>
      </c>
      <c r="D523" s="13"/>
      <c r="E523" s="13" t="s">
        <v>9</v>
      </c>
      <c r="F523" s="13" t="s">
        <v>223</v>
      </c>
      <c r="G523" s="13">
        <f>IF(H523="",0,IFERROR(IF(H523='MB2'!$C$9,1,0),0))</f>
        <v>0</v>
      </c>
      <c r="H523" s="13" t="str">
        <f t="shared" si="40"/>
        <v>PortuguêsDinak - ECOVIDENT</v>
      </c>
    </row>
    <row r="524" spans="1:8" ht="25.2" customHeight="1" x14ac:dyDescent="0.3">
      <c r="A524" s="13" t="s">
        <v>113</v>
      </c>
      <c r="B524" s="13" t="s">
        <v>0</v>
      </c>
      <c r="C524" s="13" t="s">
        <v>30</v>
      </c>
      <c r="D524" s="13"/>
      <c r="E524" s="13" t="s">
        <v>9</v>
      </c>
      <c r="F524" s="13" t="s">
        <v>223</v>
      </c>
      <c r="G524" s="13">
        <f>IF(H524="",0,IFERROR(IF(H524='MB2'!$C$9,1,0),0))</f>
        <v>0</v>
      </c>
      <c r="H524" s="13" t="str">
        <f t="shared" si="40"/>
        <v>PortuguêsDinak - ECOVIDENT</v>
      </c>
    </row>
    <row r="525" spans="1:8" ht="25.2" customHeight="1" x14ac:dyDescent="0.3">
      <c r="A525" s="13" t="s">
        <v>44</v>
      </c>
      <c r="B525" s="13" t="s">
        <v>0</v>
      </c>
      <c r="C525" s="13" t="s">
        <v>30</v>
      </c>
      <c r="D525" s="13"/>
      <c r="E525" s="13" t="s">
        <v>9</v>
      </c>
      <c r="F525" s="13" t="s">
        <v>223</v>
      </c>
      <c r="G525" s="13">
        <f>IF(H525="",0,IFERROR(IF(H525='MB2'!$C$9,1,0),0))</f>
        <v>0</v>
      </c>
      <c r="H525" s="13" t="str">
        <f t="shared" si="40"/>
        <v>PortuguêsDinak - ECOVIDENT</v>
      </c>
    </row>
    <row r="526" spans="1:8" ht="25.2" customHeight="1" x14ac:dyDescent="0.3">
      <c r="A526" s="13" t="s">
        <v>45</v>
      </c>
      <c r="B526" s="13" t="s">
        <v>0</v>
      </c>
      <c r="C526" s="13" t="s">
        <v>30</v>
      </c>
      <c r="D526" s="13"/>
      <c r="E526" s="13" t="s">
        <v>9</v>
      </c>
      <c r="F526" s="13" t="s">
        <v>223</v>
      </c>
      <c r="G526" s="13">
        <f>IF(H526="",0,IFERROR(IF(H526='MB2'!$C$9,1,0),0))</f>
        <v>0</v>
      </c>
      <c r="H526" s="13" t="str">
        <f t="shared" si="40"/>
        <v>PortuguêsDinak - ECOVIDENT</v>
      </c>
    </row>
    <row r="527" spans="1:8" ht="25.2" customHeight="1" x14ac:dyDescent="0.3">
      <c r="A527" s="13" t="s">
        <v>114</v>
      </c>
      <c r="B527" s="13" t="s">
        <v>0</v>
      </c>
      <c r="C527" s="13" t="s">
        <v>30</v>
      </c>
      <c r="D527" s="13"/>
      <c r="E527" s="13" t="s">
        <v>9</v>
      </c>
      <c r="F527" s="13" t="s">
        <v>223</v>
      </c>
      <c r="G527" s="13">
        <f>IF(H527="",0,IFERROR(IF(H527='MB2'!$C$9,1,0),0))</f>
        <v>0</v>
      </c>
      <c r="H527" s="13" t="str">
        <f t="shared" si="40"/>
        <v>PortuguêsDinak - ECOVIDENT</v>
      </c>
    </row>
    <row r="528" spans="1:8" ht="25.2" customHeight="1" x14ac:dyDescent="0.3">
      <c r="A528" s="13" t="s">
        <v>115</v>
      </c>
      <c r="B528" s="13" t="s">
        <v>0</v>
      </c>
      <c r="C528" s="13" t="s">
        <v>30</v>
      </c>
      <c r="D528" s="13"/>
      <c r="E528" s="13" t="s">
        <v>9</v>
      </c>
      <c r="F528" s="13" t="s">
        <v>223</v>
      </c>
      <c r="G528" s="13">
        <f>IF(H528="",0,IFERROR(IF(H528='MB2'!$C$9,1,0),0))</f>
        <v>0</v>
      </c>
      <c r="H528" s="13" t="str">
        <f t="shared" si="40"/>
        <v>PortuguêsDinak - ECOVIDENT</v>
      </c>
    </row>
    <row r="529" spans="1:8" ht="25.2" customHeight="1" x14ac:dyDescent="0.3">
      <c r="A529" s="13" t="s">
        <v>144</v>
      </c>
      <c r="B529" s="13" t="s">
        <v>0</v>
      </c>
      <c r="C529" s="13" t="s">
        <v>30</v>
      </c>
      <c r="D529" s="13"/>
      <c r="E529" s="13" t="s">
        <v>9</v>
      </c>
      <c r="F529" s="13" t="s">
        <v>223</v>
      </c>
      <c r="G529" s="13">
        <f>IF(H529="",0,IFERROR(IF(H529='MB2'!$C$9,1,0),0))</f>
        <v>0</v>
      </c>
      <c r="H529" s="13" t="str">
        <f t="shared" si="40"/>
        <v>PortuguêsDinak - ECOVIDENT</v>
      </c>
    </row>
    <row r="530" spans="1:8" ht="25.2" customHeight="1" x14ac:dyDescent="0.3">
      <c r="A530" s="13" t="s">
        <v>116</v>
      </c>
      <c r="B530" s="13" t="s">
        <v>0</v>
      </c>
      <c r="C530" s="13" t="s">
        <v>30</v>
      </c>
      <c r="D530" s="13"/>
      <c r="E530" s="13" t="s">
        <v>9</v>
      </c>
      <c r="F530" s="13" t="s">
        <v>223</v>
      </c>
      <c r="G530" s="13">
        <f>IF(H530="",0,IFERROR(IF(H530='MB2'!$C$9,1,0),0))</f>
        <v>0</v>
      </c>
      <c r="H530" s="13" t="str">
        <f t="shared" si="40"/>
        <v>PortuguêsDinak - ECOVIDENT</v>
      </c>
    </row>
    <row r="531" spans="1:8" ht="25.2" customHeight="1" x14ac:dyDescent="0.3">
      <c r="A531" s="13" t="s">
        <v>117</v>
      </c>
      <c r="B531" s="13" t="s">
        <v>0</v>
      </c>
      <c r="C531" s="13" t="s">
        <v>30</v>
      </c>
      <c r="D531" s="13"/>
      <c r="E531" s="13" t="s">
        <v>9</v>
      </c>
      <c r="F531" s="13" t="s">
        <v>223</v>
      </c>
      <c r="G531" s="13">
        <f>IF(H531="",0,IFERROR(IF(H531='MB2'!$C$9,1,0),0))</f>
        <v>0</v>
      </c>
      <c r="H531" s="13" t="str">
        <f t="shared" si="40"/>
        <v>PortuguêsDinak - ECOVIDENT</v>
      </c>
    </row>
    <row r="532" spans="1:8" ht="25.2" customHeight="1" x14ac:dyDescent="0.3">
      <c r="A532" s="13" t="s">
        <v>118</v>
      </c>
      <c r="B532" s="13" t="s">
        <v>0</v>
      </c>
      <c r="C532" s="13" t="s">
        <v>30</v>
      </c>
      <c r="D532" s="13"/>
      <c r="E532" s="13" t="s">
        <v>9</v>
      </c>
      <c r="F532" s="13" t="s">
        <v>223</v>
      </c>
      <c r="G532" s="13">
        <f>IF(H532="",0,IFERROR(IF(H532='MB2'!$C$9,1,0),0))</f>
        <v>0</v>
      </c>
      <c r="H532" s="13" t="str">
        <f t="shared" si="40"/>
        <v>PortuguêsDinak - ECOVIDENT</v>
      </c>
    </row>
    <row r="533" spans="1:8" ht="25.2" customHeight="1" x14ac:dyDescent="0.3">
      <c r="A533" s="13" t="s">
        <v>119</v>
      </c>
      <c r="B533" s="13" t="s">
        <v>0</v>
      </c>
      <c r="C533" s="13" t="s">
        <v>30</v>
      </c>
      <c r="D533" s="13"/>
      <c r="E533" s="13" t="s">
        <v>9</v>
      </c>
      <c r="F533" s="13" t="s">
        <v>223</v>
      </c>
      <c r="G533" s="13">
        <f>IF(H533="",0,IFERROR(IF(H533='MB2'!$C$9,1,0),0))</f>
        <v>0</v>
      </c>
      <c r="H533" s="13" t="str">
        <f t="shared" si="40"/>
        <v>PortuguêsDinak - ECOVIDENT</v>
      </c>
    </row>
    <row r="534" spans="1:8" ht="25.2" customHeight="1" x14ac:dyDescent="0.3">
      <c r="A534" s="13" t="s">
        <v>120</v>
      </c>
      <c r="B534" s="13" t="s">
        <v>0</v>
      </c>
      <c r="C534" s="13" t="s">
        <v>30</v>
      </c>
      <c r="D534" s="13"/>
      <c r="E534" s="13" t="s">
        <v>9</v>
      </c>
      <c r="F534" s="13" t="s">
        <v>223</v>
      </c>
      <c r="G534" s="13">
        <f>IF(H534="",0,IFERROR(IF(H534='MB2'!$C$9,1,0),0))</f>
        <v>0</v>
      </c>
      <c r="H534" s="13" t="str">
        <f t="shared" si="40"/>
        <v>PortuguêsDinak - ECOVIDENT</v>
      </c>
    </row>
    <row r="535" spans="1:8" ht="25.2" customHeight="1" x14ac:dyDescent="0.3">
      <c r="A535" s="13" t="s">
        <v>121</v>
      </c>
      <c r="B535" s="13" t="s">
        <v>0</v>
      </c>
      <c r="C535" s="13" t="s">
        <v>30</v>
      </c>
      <c r="D535" s="13"/>
      <c r="E535" s="13" t="s">
        <v>9</v>
      </c>
      <c r="F535" s="13" t="s">
        <v>223</v>
      </c>
      <c r="G535" s="13">
        <f>IF(H535="",0,IFERROR(IF(H535='MB2'!$C$9,1,0),0))</f>
        <v>0</v>
      </c>
      <c r="H535" s="13" t="str">
        <f t="shared" si="40"/>
        <v>PortuguêsDinak - ECOVIDENT</v>
      </c>
    </row>
    <row r="536" spans="1:8" ht="25.2" customHeight="1" x14ac:dyDescent="0.3">
      <c r="A536" s="13" t="s">
        <v>122</v>
      </c>
      <c r="B536" s="13" t="s">
        <v>0</v>
      </c>
      <c r="C536" s="13" t="s">
        <v>30</v>
      </c>
      <c r="D536" s="13"/>
      <c r="E536" s="13" t="s">
        <v>9</v>
      </c>
      <c r="F536" s="13" t="s">
        <v>223</v>
      </c>
      <c r="G536" s="13">
        <f>IF(H536="",0,IFERROR(IF(H536='MB2'!$C$9,1,0),0))</f>
        <v>0</v>
      </c>
      <c r="H536" s="13" t="str">
        <f t="shared" si="40"/>
        <v>PortuguêsDinak - ECOVIDENT</v>
      </c>
    </row>
    <row r="537" spans="1:8" ht="24.6" customHeight="1" x14ac:dyDescent="0.3">
      <c r="G537" s="22">
        <f>IF(H537="",0,IFERROR(IF(H537='MB2'!$C$9,1,0),0))</f>
        <v>0</v>
      </c>
      <c r="H537" t="str">
        <f t="shared" si="40"/>
        <v/>
      </c>
    </row>
    <row r="538" spans="1:8" ht="25.2" customHeight="1" x14ac:dyDescent="0.3">
      <c r="A538" s="13" t="s">
        <v>223</v>
      </c>
      <c r="B538" s="13"/>
      <c r="C538" s="13"/>
      <c r="D538" s="13"/>
      <c r="E538" s="13" t="s">
        <v>10</v>
      </c>
      <c r="F538" s="13" t="s">
        <v>223</v>
      </c>
      <c r="G538" s="13">
        <f>IF(H538="",0,IFERROR(IF(H538='MB2'!$C$9,1,0),0))</f>
        <v>0</v>
      </c>
      <c r="H538" s="13" t="str">
        <f>_xlfn.CONCAT(E538,F538)</f>
        <v>DeutschDinak - ECOVIDENT</v>
      </c>
    </row>
    <row r="539" spans="1:8" ht="25.2" customHeight="1" x14ac:dyDescent="0.3">
      <c r="A539" s="13" t="s">
        <v>21</v>
      </c>
      <c r="B539" s="13" t="s">
        <v>36</v>
      </c>
      <c r="C539" s="13" t="s">
        <v>22</v>
      </c>
      <c r="D539" s="13"/>
      <c r="E539" s="13" t="s">
        <v>10</v>
      </c>
      <c r="F539" s="13" t="s">
        <v>223</v>
      </c>
      <c r="G539" s="13">
        <f>IF(H539="",0,IFERROR(IF(H539='MB2'!$C$9,1,0),0))</f>
        <v>0</v>
      </c>
      <c r="H539" s="13" t="str">
        <f t="shared" ref="H539:H602" si="41">_xlfn.CONCAT(E539,F539)</f>
        <v>DeutschDinak - ECOVIDENT</v>
      </c>
    </row>
    <row r="540" spans="1:8" ht="25.2" customHeight="1" x14ac:dyDescent="0.3">
      <c r="A540" s="13" t="s">
        <v>124</v>
      </c>
      <c r="B540" s="13" t="s">
        <v>16</v>
      </c>
      <c r="C540" s="13" t="s">
        <v>37</v>
      </c>
      <c r="D540" s="13"/>
      <c r="E540" s="13" t="s">
        <v>10</v>
      </c>
      <c r="F540" s="13" t="s">
        <v>223</v>
      </c>
      <c r="G540" s="13">
        <f>IF(H540="",0,IFERROR(IF(H540='MB2'!$C$9,1,0),0))</f>
        <v>0</v>
      </c>
      <c r="H540" s="13" t="str">
        <f t="shared" si="41"/>
        <v>DeutschDinak - ECOVIDENT</v>
      </c>
    </row>
    <row r="541" spans="1:8" ht="25.2" customHeight="1" x14ac:dyDescent="0.3">
      <c r="A541" s="13" t="s">
        <v>24</v>
      </c>
      <c r="B541" s="13" t="s">
        <v>16</v>
      </c>
      <c r="C541" s="14" t="s">
        <v>140</v>
      </c>
      <c r="D541" s="13"/>
      <c r="E541" s="13" t="s">
        <v>10</v>
      </c>
      <c r="F541" s="13" t="s">
        <v>223</v>
      </c>
      <c r="G541" s="13">
        <f>IF(H541="",0,IFERROR(IF(H541='MB2'!$C$9,1,0),0))</f>
        <v>0</v>
      </c>
      <c r="H541" s="13" t="str">
        <f t="shared" si="41"/>
        <v>DeutschDinak - ECOVIDENT</v>
      </c>
    </row>
    <row r="542" spans="1:8" ht="25.2" customHeight="1" x14ac:dyDescent="0.3">
      <c r="A542" s="13" t="s">
        <v>23</v>
      </c>
      <c r="B542" s="13" t="s">
        <v>0</v>
      </c>
      <c r="C542" s="13" t="s">
        <v>30</v>
      </c>
      <c r="D542" s="13"/>
      <c r="E542" s="13" t="s">
        <v>10</v>
      </c>
      <c r="F542" s="13" t="s">
        <v>223</v>
      </c>
      <c r="G542" s="13">
        <f>IF(H542="",0,IFERROR(IF(H542='MB2'!$C$9,1,0),0))</f>
        <v>0</v>
      </c>
      <c r="H542" s="13" t="str">
        <f t="shared" si="41"/>
        <v>DeutschDinak - ECOVIDENT</v>
      </c>
    </row>
    <row r="543" spans="1:8" ht="25.2" customHeight="1" x14ac:dyDescent="0.3">
      <c r="A543" s="13" t="s">
        <v>125</v>
      </c>
      <c r="B543" s="13" t="s">
        <v>0</v>
      </c>
      <c r="C543" s="13" t="s">
        <v>30</v>
      </c>
      <c r="D543" s="13"/>
      <c r="E543" s="13" t="s">
        <v>10</v>
      </c>
      <c r="F543" s="13" t="s">
        <v>223</v>
      </c>
      <c r="G543" s="13">
        <f>IF(H543="",0,IFERROR(IF(H543='MB2'!$C$9,1,0),0))</f>
        <v>0</v>
      </c>
      <c r="H543" s="13" t="str">
        <f t="shared" si="41"/>
        <v>DeutschDinak - ECOVIDENT</v>
      </c>
    </row>
    <row r="544" spans="1:8" ht="25.2" customHeight="1" x14ac:dyDescent="0.3">
      <c r="A544" s="13" t="s">
        <v>126</v>
      </c>
      <c r="B544" s="13" t="s">
        <v>0</v>
      </c>
      <c r="C544" s="13" t="s">
        <v>30</v>
      </c>
      <c r="D544" s="13"/>
      <c r="E544" s="13" t="s">
        <v>10</v>
      </c>
      <c r="F544" s="13" t="s">
        <v>223</v>
      </c>
      <c r="G544" s="13">
        <f>IF(H544="",0,IFERROR(IF(H544='MB2'!$C$9,1,0),0))</f>
        <v>0</v>
      </c>
      <c r="H544" s="13" t="str">
        <f t="shared" si="41"/>
        <v>DeutschDinak - ECOVIDENT</v>
      </c>
    </row>
    <row r="545" spans="1:8" ht="25.2" customHeight="1" x14ac:dyDescent="0.3">
      <c r="A545" s="13" t="s">
        <v>127</v>
      </c>
      <c r="B545" s="13" t="s">
        <v>0</v>
      </c>
      <c r="C545" s="13" t="s">
        <v>30</v>
      </c>
      <c r="D545" s="13"/>
      <c r="E545" s="13" t="s">
        <v>10</v>
      </c>
      <c r="F545" s="13" t="s">
        <v>223</v>
      </c>
      <c r="G545" s="13">
        <f>IF(H545="",0,IFERROR(IF(H545='MB2'!$C$9,1,0),0))</f>
        <v>0</v>
      </c>
      <c r="H545" s="13" t="str">
        <f t="shared" si="41"/>
        <v>DeutschDinak - ECOVIDENT</v>
      </c>
    </row>
    <row r="546" spans="1:8" ht="25.2" customHeight="1" x14ac:dyDescent="0.3">
      <c r="A546" s="13" t="s">
        <v>128</v>
      </c>
      <c r="B546" s="13" t="s">
        <v>0</v>
      </c>
      <c r="C546" s="13" t="s">
        <v>30</v>
      </c>
      <c r="D546" s="13"/>
      <c r="E546" s="13" t="s">
        <v>10</v>
      </c>
      <c r="F546" s="13" t="s">
        <v>223</v>
      </c>
      <c r="G546" s="13">
        <f>IF(H546="",0,IFERROR(IF(H546='MB2'!$C$9,1,0),0))</f>
        <v>0</v>
      </c>
      <c r="H546" s="13" t="str">
        <f t="shared" si="41"/>
        <v>DeutschDinak - ECOVIDENT</v>
      </c>
    </row>
    <row r="547" spans="1:8" ht="25.2" customHeight="1" x14ac:dyDescent="0.3">
      <c r="A547" s="13" t="s">
        <v>129</v>
      </c>
      <c r="B547" s="13" t="s">
        <v>0</v>
      </c>
      <c r="C547" s="13" t="s">
        <v>30</v>
      </c>
      <c r="D547" s="13"/>
      <c r="E547" s="13" t="s">
        <v>10</v>
      </c>
      <c r="F547" s="13" t="s">
        <v>223</v>
      </c>
      <c r="G547" s="13">
        <f>IF(H547="",0,IFERROR(IF(H547='MB2'!$C$9,1,0),0))</f>
        <v>0</v>
      </c>
      <c r="H547" s="13" t="str">
        <f t="shared" si="41"/>
        <v>DeutschDinak - ECOVIDENT</v>
      </c>
    </row>
    <row r="548" spans="1:8" ht="25.2" customHeight="1" x14ac:dyDescent="0.3">
      <c r="A548" s="13" t="s">
        <v>130</v>
      </c>
      <c r="B548" s="13" t="s">
        <v>0</v>
      </c>
      <c r="C548" s="13" t="s">
        <v>30</v>
      </c>
      <c r="D548" s="13"/>
      <c r="E548" s="13" t="s">
        <v>10</v>
      </c>
      <c r="F548" s="13" t="s">
        <v>223</v>
      </c>
      <c r="G548" s="13">
        <f>IF(H548="",0,IFERROR(IF(H548='MB2'!$C$9,1,0),0))</f>
        <v>0</v>
      </c>
      <c r="H548" s="13" t="str">
        <f t="shared" si="41"/>
        <v>DeutschDinak - ECOVIDENT</v>
      </c>
    </row>
    <row r="549" spans="1:8" ht="25.2" customHeight="1" x14ac:dyDescent="0.3">
      <c r="A549" s="13" t="s">
        <v>131</v>
      </c>
      <c r="B549" s="13" t="s">
        <v>0</v>
      </c>
      <c r="C549" s="13" t="s">
        <v>30</v>
      </c>
      <c r="D549" s="13"/>
      <c r="E549" s="13" t="s">
        <v>10</v>
      </c>
      <c r="F549" s="13" t="s">
        <v>223</v>
      </c>
      <c r="G549" s="13">
        <f>IF(H549="",0,IFERROR(IF(H549='MB2'!$C$9,1,0),0))</f>
        <v>0</v>
      </c>
      <c r="H549" s="13" t="str">
        <f t="shared" si="41"/>
        <v>DeutschDinak - ECOVIDENT</v>
      </c>
    </row>
    <row r="550" spans="1:8" ht="25.2" customHeight="1" x14ac:dyDescent="0.3">
      <c r="A550" s="13" t="s">
        <v>132</v>
      </c>
      <c r="B550" s="13" t="s">
        <v>0</v>
      </c>
      <c r="C550" s="13" t="s">
        <v>30</v>
      </c>
      <c r="D550" s="13"/>
      <c r="E550" s="13" t="s">
        <v>10</v>
      </c>
      <c r="F550" s="13" t="s">
        <v>223</v>
      </c>
      <c r="G550" s="13">
        <f>IF(H550="",0,IFERROR(IF(H550='MB2'!$C$9,1,0),0))</f>
        <v>0</v>
      </c>
      <c r="H550" s="13" t="str">
        <f t="shared" si="41"/>
        <v>DeutschDinak - ECOVIDENT</v>
      </c>
    </row>
    <row r="551" spans="1:8" ht="25.2" customHeight="1" x14ac:dyDescent="0.3">
      <c r="A551" s="13" t="s">
        <v>146</v>
      </c>
      <c r="B551" s="13" t="s">
        <v>0</v>
      </c>
      <c r="C551" s="13" t="s">
        <v>30</v>
      </c>
      <c r="D551" s="13"/>
      <c r="E551" s="13" t="s">
        <v>10</v>
      </c>
      <c r="F551" s="13" t="s">
        <v>223</v>
      </c>
      <c r="G551" s="13">
        <f>IF(H551="",0,IFERROR(IF(H551='MB2'!$C$9,1,0),0))</f>
        <v>0</v>
      </c>
      <c r="H551" s="13" t="str">
        <f t="shared" si="41"/>
        <v>DeutschDinak - ECOVIDENT</v>
      </c>
    </row>
    <row r="552" spans="1:8" ht="25.2" customHeight="1" x14ac:dyDescent="0.3">
      <c r="A552" s="13" t="s">
        <v>133</v>
      </c>
      <c r="B552" s="13" t="s">
        <v>0</v>
      </c>
      <c r="C552" s="13" t="s">
        <v>30</v>
      </c>
      <c r="D552" s="13"/>
      <c r="E552" s="13" t="s">
        <v>10</v>
      </c>
      <c r="F552" s="13" t="s">
        <v>223</v>
      </c>
      <c r="G552" s="13">
        <f>IF(H552="",0,IFERROR(IF(H552='MB2'!$C$9,1,0),0))</f>
        <v>0</v>
      </c>
      <c r="H552" s="13" t="str">
        <f t="shared" si="41"/>
        <v>DeutschDinak - ECOVIDENT</v>
      </c>
    </row>
    <row r="553" spans="1:8" ht="25.2" customHeight="1" x14ac:dyDescent="0.3">
      <c r="A553" s="13" t="s">
        <v>134</v>
      </c>
      <c r="B553" s="13" t="s">
        <v>0</v>
      </c>
      <c r="C553" s="13" t="s">
        <v>30</v>
      </c>
      <c r="D553" s="13"/>
      <c r="E553" s="13" t="s">
        <v>10</v>
      </c>
      <c r="F553" s="13" t="s">
        <v>223</v>
      </c>
      <c r="G553" s="13">
        <f>IF(H553="",0,IFERROR(IF(H553='MB2'!$C$9,1,0),0))</f>
        <v>0</v>
      </c>
      <c r="H553" s="13" t="str">
        <f t="shared" si="41"/>
        <v>DeutschDinak - ECOVIDENT</v>
      </c>
    </row>
    <row r="554" spans="1:8" ht="25.2" customHeight="1" x14ac:dyDescent="0.3">
      <c r="A554" s="13" t="s">
        <v>135</v>
      </c>
      <c r="B554" s="13" t="s">
        <v>0</v>
      </c>
      <c r="C554" s="13" t="s">
        <v>30</v>
      </c>
      <c r="D554" s="13"/>
      <c r="E554" s="13" t="s">
        <v>10</v>
      </c>
      <c r="F554" s="13" t="s">
        <v>223</v>
      </c>
      <c r="G554" s="13">
        <f>IF(H554="",0,IFERROR(IF(H554='MB2'!$C$9,1,0),0))</f>
        <v>0</v>
      </c>
      <c r="H554" s="13" t="str">
        <f t="shared" si="41"/>
        <v>DeutschDinak - ECOVIDENT</v>
      </c>
    </row>
    <row r="555" spans="1:8" ht="25.2" customHeight="1" x14ac:dyDescent="0.3">
      <c r="A555" s="13" t="s">
        <v>136</v>
      </c>
      <c r="B555" s="13" t="s">
        <v>0</v>
      </c>
      <c r="C555" s="13" t="s">
        <v>30</v>
      </c>
      <c r="D555" s="13"/>
      <c r="E555" s="13" t="s">
        <v>10</v>
      </c>
      <c r="F555" s="13" t="s">
        <v>223</v>
      </c>
      <c r="G555" s="13">
        <f>IF(H555="",0,IFERROR(IF(H555='MB2'!$C$9,1,0),0))</f>
        <v>0</v>
      </c>
      <c r="H555" s="13" t="str">
        <f t="shared" si="41"/>
        <v>DeutschDinak - ECOVIDENT</v>
      </c>
    </row>
    <row r="556" spans="1:8" ht="25.2" customHeight="1" x14ac:dyDescent="0.3">
      <c r="A556" s="13" t="s">
        <v>137</v>
      </c>
      <c r="B556" s="13" t="s">
        <v>0</v>
      </c>
      <c r="C556" s="13" t="s">
        <v>30</v>
      </c>
      <c r="D556" s="13"/>
      <c r="E556" s="13" t="s">
        <v>10</v>
      </c>
      <c r="F556" s="13" t="s">
        <v>223</v>
      </c>
      <c r="G556" s="13">
        <f>IF(H556="",0,IFERROR(IF(H556='MB2'!$C$9,1,0),0))</f>
        <v>0</v>
      </c>
      <c r="H556" s="13" t="str">
        <f t="shared" si="41"/>
        <v>DeutschDinak - ECOVIDENT</v>
      </c>
    </row>
    <row r="557" spans="1:8" ht="25.2" customHeight="1" x14ac:dyDescent="0.3">
      <c r="A557" s="13" t="s">
        <v>138</v>
      </c>
      <c r="B557" s="13" t="s">
        <v>0</v>
      </c>
      <c r="C557" s="13" t="s">
        <v>30</v>
      </c>
      <c r="D557" s="13"/>
      <c r="E557" s="13" t="s">
        <v>10</v>
      </c>
      <c r="F557" s="13" t="s">
        <v>223</v>
      </c>
      <c r="G557" s="13">
        <f>IF(H557="",0,IFERROR(IF(H557='MB2'!$C$9,1,0),0))</f>
        <v>0</v>
      </c>
      <c r="H557" s="13" t="str">
        <f t="shared" si="41"/>
        <v>DeutschDinak - ECOVIDENT</v>
      </c>
    </row>
    <row r="558" spans="1:8" ht="25.2" customHeight="1" x14ac:dyDescent="0.3">
      <c r="A558" s="13" t="s">
        <v>139</v>
      </c>
      <c r="B558" s="13" t="s">
        <v>0</v>
      </c>
      <c r="C558" s="13" t="s">
        <v>30</v>
      </c>
      <c r="D558" s="13"/>
      <c r="E558" s="13" t="s">
        <v>10</v>
      </c>
      <c r="F558" s="13" t="s">
        <v>223</v>
      </c>
      <c r="G558" s="13">
        <f>IF(H558="",0,IFERROR(IF(H558='MB2'!$C$9,1,0),0))</f>
        <v>0</v>
      </c>
      <c r="H558" s="13" t="str">
        <f t="shared" si="41"/>
        <v>DeutschDinak - ECOVIDENT</v>
      </c>
    </row>
    <row r="559" spans="1:8" ht="24.6" customHeight="1" x14ac:dyDescent="0.3">
      <c r="G559" s="22">
        <f>IF(H559="",0,IFERROR(IF(H559='MB2'!$C$9,1,0),0))</f>
        <v>0</v>
      </c>
      <c r="H559" t="str">
        <f t="shared" si="41"/>
        <v/>
      </c>
    </row>
    <row r="560" spans="1:8" ht="25.2" customHeight="1" x14ac:dyDescent="0.3">
      <c r="A560" s="16" t="s">
        <v>225</v>
      </c>
      <c r="B560" s="16"/>
      <c r="C560" s="16"/>
      <c r="D560" s="16"/>
      <c r="E560" s="16" t="s">
        <v>6</v>
      </c>
      <c r="F560" s="16" t="s">
        <v>225</v>
      </c>
      <c r="G560" s="16">
        <f>IF(H560="",0,IFERROR(IF(H560='MB2'!$C$9,1,0),0))</f>
        <v>0</v>
      </c>
      <c r="H560" s="16" t="str">
        <f t="shared" si="41"/>
        <v>EspañolDinak - ECOVIDENT (350/V)</v>
      </c>
    </row>
    <row r="561" spans="1:8" ht="25.2" customHeight="1" x14ac:dyDescent="0.3">
      <c r="A561" s="16" t="s">
        <v>2</v>
      </c>
      <c r="B561" s="16" t="s">
        <v>32</v>
      </c>
      <c r="C561" s="16" t="s">
        <v>3</v>
      </c>
      <c r="D561" s="16"/>
      <c r="E561" s="16" t="s">
        <v>6</v>
      </c>
      <c r="F561" s="16" t="s">
        <v>225</v>
      </c>
      <c r="G561" s="16">
        <f>IF(H561="",0,IFERROR(IF(H561='MB2'!$C$9,1,0),0))</f>
        <v>0</v>
      </c>
      <c r="H561" s="16" t="str">
        <f t="shared" si="41"/>
        <v>EspañolDinak - ECOVIDENT (350/V)</v>
      </c>
    </row>
    <row r="562" spans="1:8" ht="25.2" customHeight="1" x14ac:dyDescent="0.3">
      <c r="A562" s="17" t="s">
        <v>38</v>
      </c>
      <c r="B562" s="16" t="s">
        <v>1</v>
      </c>
      <c r="C562" s="16" t="s">
        <v>31</v>
      </c>
      <c r="D562" s="16"/>
      <c r="E562" s="16" t="s">
        <v>6</v>
      </c>
      <c r="F562" s="16" t="s">
        <v>225</v>
      </c>
      <c r="G562" s="16">
        <f>IF(H562="",0,IFERROR(IF(H562='MB2'!$C$9,1,0),0))</f>
        <v>0</v>
      </c>
      <c r="H562" s="16" t="str">
        <f t="shared" si="41"/>
        <v>EspañolDinak - ECOVIDENT (350/V)</v>
      </c>
    </row>
    <row r="563" spans="1:8" ht="25.2" customHeight="1" x14ac:dyDescent="0.3">
      <c r="A563" s="17" t="s">
        <v>4</v>
      </c>
      <c r="B563" s="16" t="s">
        <v>1</v>
      </c>
      <c r="C563" s="18" t="s">
        <v>55</v>
      </c>
      <c r="D563" s="16"/>
      <c r="E563" s="16" t="s">
        <v>6</v>
      </c>
      <c r="F563" s="16" t="s">
        <v>225</v>
      </c>
      <c r="G563" s="16">
        <f>IF(H563="",0,IFERROR(IF(H563='MB2'!$C$9,1,0),0))</f>
        <v>0</v>
      </c>
      <c r="H563" s="16" t="str">
        <f t="shared" si="41"/>
        <v>EspañolDinak - ECOVIDENT (350/V)</v>
      </c>
    </row>
    <row r="564" spans="1:8" ht="25.2" customHeight="1" x14ac:dyDescent="0.3">
      <c r="A564" s="17" t="s">
        <v>39</v>
      </c>
      <c r="B564" s="16" t="s">
        <v>0</v>
      </c>
      <c r="C564" s="16" t="s">
        <v>30</v>
      </c>
      <c r="D564" s="16"/>
      <c r="E564" s="16" t="s">
        <v>6</v>
      </c>
      <c r="F564" s="16" t="s">
        <v>225</v>
      </c>
      <c r="G564" s="16">
        <f>IF(H564="",0,IFERROR(IF(H564='MB2'!$C$9,1,0),0))</f>
        <v>0</v>
      </c>
      <c r="H564" s="16" t="str">
        <f t="shared" si="41"/>
        <v>EspañolDinak - ECOVIDENT (350/V)</v>
      </c>
    </row>
    <row r="565" spans="1:8" ht="25.2" customHeight="1" x14ac:dyDescent="0.3">
      <c r="A565" s="17" t="s">
        <v>40</v>
      </c>
      <c r="B565" s="16" t="s">
        <v>0</v>
      </c>
      <c r="C565" s="16" t="s">
        <v>30</v>
      </c>
      <c r="D565" s="16"/>
      <c r="E565" s="16" t="s">
        <v>6</v>
      </c>
      <c r="F565" s="16" t="s">
        <v>225</v>
      </c>
      <c r="G565" s="16">
        <f>IF(H565="",0,IFERROR(IF(H565='MB2'!$C$9,1,0),0))</f>
        <v>0</v>
      </c>
      <c r="H565" s="16" t="str">
        <f t="shared" si="41"/>
        <v>EspañolDinak - ECOVIDENT (350/V)</v>
      </c>
    </row>
    <row r="566" spans="1:8" ht="25.2" customHeight="1" x14ac:dyDescent="0.3">
      <c r="A566" s="17" t="s">
        <v>41</v>
      </c>
      <c r="B566" s="16" t="s">
        <v>0</v>
      </c>
      <c r="C566" s="16" t="s">
        <v>30</v>
      </c>
      <c r="D566" s="16"/>
      <c r="E566" s="16" t="s">
        <v>6</v>
      </c>
      <c r="F566" s="16" t="s">
        <v>225</v>
      </c>
      <c r="G566" s="16">
        <f>IF(H566="",0,IFERROR(IF(H566='MB2'!$C$9,1,0),0))</f>
        <v>0</v>
      </c>
      <c r="H566" s="16" t="str">
        <f t="shared" si="41"/>
        <v>EspañolDinak - ECOVIDENT (350/V)</v>
      </c>
    </row>
    <row r="567" spans="1:8" ht="25.2" customHeight="1" x14ac:dyDescent="0.3">
      <c r="A567" s="17" t="s">
        <v>42</v>
      </c>
      <c r="B567" s="16" t="s">
        <v>0</v>
      </c>
      <c r="C567" s="16" t="s">
        <v>30</v>
      </c>
      <c r="D567" s="16"/>
      <c r="E567" s="16" t="s">
        <v>6</v>
      </c>
      <c r="F567" s="16" t="s">
        <v>225</v>
      </c>
      <c r="G567" s="16">
        <f>IF(H567="",0,IFERROR(IF(H567='MB2'!$C$9,1,0),0))</f>
        <v>0</v>
      </c>
      <c r="H567" s="16" t="str">
        <f t="shared" si="41"/>
        <v>EspañolDinak - ECOVIDENT (350/V)</v>
      </c>
    </row>
    <row r="568" spans="1:8" ht="25.2" customHeight="1" x14ac:dyDescent="0.3">
      <c r="A568" s="17" t="s">
        <v>43</v>
      </c>
      <c r="B568" s="16" t="s">
        <v>0</v>
      </c>
      <c r="C568" s="16" t="s">
        <v>30</v>
      </c>
      <c r="D568" s="16"/>
      <c r="E568" s="16" t="s">
        <v>6</v>
      </c>
      <c r="F568" s="16" t="s">
        <v>225</v>
      </c>
      <c r="G568" s="16">
        <f>IF(H568="",0,IFERROR(IF(H568='MB2'!$C$9,1,0),0))</f>
        <v>0</v>
      </c>
      <c r="H568" s="16" t="str">
        <f t="shared" si="41"/>
        <v>EspañolDinak - ECOVIDENT (350/V)</v>
      </c>
    </row>
    <row r="569" spans="1:8" ht="25.2" customHeight="1" x14ac:dyDescent="0.3">
      <c r="A569" s="17" t="s">
        <v>44</v>
      </c>
      <c r="B569" s="16" t="s">
        <v>0</v>
      </c>
      <c r="C569" s="16" t="s">
        <v>30</v>
      </c>
      <c r="D569" s="16"/>
      <c r="E569" s="16" t="s">
        <v>6</v>
      </c>
      <c r="F569" s="16" t="s">
        <v>225</v>
      </c>
      <c r="G569" s="16">
        <f>IF(H569="",0,IFERROR(IF(H569='MB2'!$C$9,1,0),0))</f>
        <v>0</v>
      </c>
      <c r="H569" s="16" t="str">
        <f t="shared" si="41"/>
        <v>EspañolDinak - ECOVIDENT (350/V)</v>
      </c>
    </row>
    <row r="570" spans="1:8" ht="25.2" customHeight="1" x14ac:dyDescent="0.3">
      <c r="A570" s="17" t="s">
        <v>45</v>
      </c>
      <c r="B570" s="16" t="s">
        <v>0</v>
      </c>
      <c r="C570" s="16" t="s">
        <v>30</v>
      </c>
      <c r="D570" s="16"/>
      <c r="E570" s="16" t="s">
        <v>6</v>
      </c>
      <c r="F570" s="16" t="s">
        <v>225</v>
      </c>
      <c r="G570" s="16">
        <f>IF(H570="",0,IFERROR(IF(H570='MB2'!$C$9,1,0),0))</f>
        <v>0</v>
      </c>
      <c r="H570" s="16" t="str">
        <f t="shared" si="41"/>
        <v>EspañolDinak - ECOVIDENT (350/V)</v>
      </c>
    </row>
    <row r="571" spans="1:8" ht="25.2" customHeight="1" x14ac:dyDescent="0.3">
      <c r="A571" s="17" t="s">
        <v>46</v>
      </c>
      <c r="B571" s="16" t="s">
        <v>0</v>
      </c>
      <c r="C571" s="16" t="s">
        <v>30</v>
      </c>
      <c r="D571" s="16"/>
      <c r="E571" s="16" t="s">
        <v>6</v>
      </c>
      <c r="F571" s="16" t="s">
        <v>225</v>
      </c>
      <c r="G571" s="16">
        <f>IF(H571="",0,IFERROR(IF(H571='MB2'!$C$9,1,0),0))</f>
        <v>0</v>
      </c>
      <c r="H571" s="16" t="str">
        <f t="shared" si="41"/>
        <v>EspañolDinak - ECOVIDENT (350/V)</v>
      </c>
    </row>
    <row r="572" spans="1:8" ht="25.2" customHeight="1" x14ac:dyDescent="0.3">
      <c r="A572" s="17" t="s">
        <v>47</v>
      </c>
      <c r="B572" s="16" t="s">
        <v>0</v>
      </c>
      <c r="C572" s="16" t="s">
        <v>30</v>
      </c>
      <c r="D572" s="16"/>
      <c r="E572" s="16" t="s">
        <v>6</v>
      </c>
      <c r="F572" s="16" t="s">
        <v>225</v>
      </c>
      <c r="G572" s="16">
        <f>IF(H572="",0,IFERROR(IF(H572='MB2'!$C$9,1,0),0))</f>
        <v>0</v>
      </c>
      <c r="H572" s="16" t="str">
        <f t="shared" si="41"/>
        <v>EspañolDinak - ECOVIDENT (350/V)</v>
      </c>
    </row>
    <row r="573" spans="1:8" ht="25.2" customHeight="1" x14ac:dyDescent="0.3">
      <c r="A573" s="17" t="s">
        <v>147</v>
      </c>
      <c r="B573" s="16" t="s">
        <v>0</v>
      </c>
      <c r="C573" s="16" t="s">
        <v>30</v>
      </c>
      <c r="D573" s="16"/>
      <c r="E573" s="16" t="s">
        <v>6</v>
      </c>
      <c r="F573" s="16" t="s">
        <v>225</v>
      </c>
      <c r="G573" s="16">
        <f>IF(H573="",0,IFERROR(IF(H573='MB2'!$C$9,1,0),0))</f>
        <v>0</v>
      </c>
      <c r="H573" s="16" t="str">
        <f t="shared" si="41"/>
        <v>EspañolDinak - ECOVIDENT (350/V)</v>
      </c>
    </row>
    <row r="574" spans="1:8" ht="25.2" customHeight="1" x14ac:dyDescent="0.3">
      <c r="A574" s="17" t="s">
        <v>48</v>
      </c>
      <c r="B574" s="16" t="s">
        <v>0</v>
      </c>
      <c r="C574" s="16" t="s">
        <v>30</v>
      </c>
      <c r="D574" s="16"/>
      <c r="E574" s="16" t="s">
        <v>6</v>
      </c>
      <c r="F574" s="16" t="s">
        <v>225</v>
      </c>
      <c r="G574" s="16">
        <f>IF(H574="",0,IFERROR(IF(H574='MB2'!$C$9,1,0),0))</f>
        <v>0</v>
      </c>
      <c r="H574" s="16" t="str">
        <f t="shared" si="41"/>
        <v>EspañolDinak - ECOVIDENT (350/V)</v>
      </c>
    </row>
    <row r="575" spans="1:8" ht="25.2" customHeight="1" x14ac:dyDescent="0.3">
      <c r="A575" s="17" t="s">
        <v>49</v>
      </c>
      <c r="B575" s="16" t="s">
        <v>0</v>
      </c>
      <c r="C575" s="16" t="s">
        <v>30</v>
      </c>
      <c r="D575" s="16"/>
      <c r="E575" s="16" t="s">
        <v>6</v>
      </c>
      <c r="F575" s="16" t="s">
        <v>225</v>
      </c>
      <c r="G575" s="16">
        <f>IF(H575="",0,IFERROR(IF(H575='MB2'!$C$9,1,0),0))</f>
        <v>0</v>
      </c>
      <c r="H575" s="16" t="str">
        <f t="shared" si="41"/>
        <v>EspañolDinak - ECOVIDENT (350/V)</v>
      </c>
    </row>
    <row r="576" spans="1:8" ht="25.2" customHeight="1" x14ac:dyDescent="0.3">
      <c r="A576" s="16" t="s">
        <v>50</v>
      </c>
      <c r="B576" s="16" t="s">
        <v>0</v>
      </c>
      <c r="C576" s="16" t="s">
        <v>30</v>
      </c>
      <c r="D576" s="16"/>
      <c r="E576" s="16" t="s">
        <v>6</v>
      </c>
      <c r="F576" s="16" t="s">
        <v>225</v>
      </c>
      <c r="G576" s="16">
        <f>IF(H576="",0,IFERROR(IF(H576='MB2'!$C$9,1,0),0))</f>
        <v>0</v>
      </c>
      <c r="H576" s="16" t="str">
        <f t="shared" si="41"/>
        <v>EspañolDinak - ECOVIDENT (350/V)</v>
      </c>
    </row>
    <row r="577" spans="1:8" ht="25.2" customHeight="1" x14ac:dyDescent="0.3">
      <c r="A577" s="16" t="s">
        <v>51</v>
      </c>
      <c r="B577" s="16" t="s">
        <v>0</v>
      </c>
      <c r="C577" s="16" t="s">
        <v>30</v>
      </c>
      <c r="D577" s="16"/>
      <c r="E577" s="16" t="s">
        <v>6</v>
      </c>
      <c r="F577" s="16" t="s">
        <v>225</v>
      </c>
      <c r="G577" s="16">
        <f>IF(H577="",0,IFERROR(IF(H577='MB2'!$C$9,1,0),0))</f>
        <v>0</v>
      </c>
      <c r="H577" s="16" t="str">
        <f t="shared" si="41"/>
        <v>EspañolDinak - ECOVIDENT (350/V)</v>
      </c>
    </row>
    <row r="578" spans="1:8" ht="25.2" customHeight="1" x14ac:dyDescent="0.3">
      <c r="A578" s="16" t="s">
        <v>52</v>
      </c>
      <c r="B578" s="16" t="s">
        <v>0</v>
      </c>
      <c r="C578" s="16" t="s">
        <v>30</v>
      </c>
      <c r="D578" s="16"/>
      <c r="E578" s="16" t="s">
        <v>6</v>
      </c>
      <c r="F578" s="16" t="s">
        <v>225</v>
      </c>
      <c r="G578" s="16">
        <f>IF(H578="",0,IFERROR(IF(H578='MB2'!$C$9,1,0),0))</f>
        <v>0</v>
      </c>
      <c r="H578" s="16" t="str">
        <f t="shared" si="41"/>
        <v>EspañolDinak - ECOVIDENT (350/V)</v>
      </c>
    </row>
    <row r="579" spans="1:8" ht="25.2" customHeight="1" x14ac:dyDescent="0.3">
      <c r="A579" s="16" t="s">
        <v>53</v>
      </c>
      <c r="B579" s="16" t="s">
        <v>0</v>
      </c>
      <c r="C579" s="16" t="s">
        <v>30</v>
      </c>
      <c r="D579" s="16"/>
      <c r="E579" s="16" t="s">
        <v>6</v>
      </c>
      <c r="F579" s="16" t="s">
        <v>225</v>
      </c>
      <c r="G579" s="16">
        <f>IF(H579="",0,IFERROR(IF(H579='MB2'!$C$9,1,0),0))</f>
        <v>0</v>
      </c>
      <c r="H579" s="16" t="str">
        <f t="shared" si="41"/>
        <v>EspañolDinak - ECOVIDENT (350/V)</v>
      </c>
    </row>
    <row r="580" spans="1:8" ht="25.2" customHeight="1" x14ac:dyDescent="0.3">
      <c r="A580" s="16" t="s">
        <v>54</v>
      </c>
      <c r="B580" s="16" t="s">
        <v>0</v>
      </c>
      <c r="C580" s="16" t="s">
        <v>30</v>
      </c>
      <c r="D580" s="16"/>
      <c r="E580" s="16" t="s">
        <v>6</v>
      </c>
      <c r="F580" s="16" t="s">
        <v>225</v>
      </c>
      <c r="G580" s="16">
        <f>IF(H580="",0,IFERROR(IF(H580='MB2'!$C$9,1,0),0))</f>
        <v>0</v>
      </c>
      <c r="H580" s="16" t="str">
        <f t="shared" si="41"/>
        <v>EspañolDinak - ECOVIDENT (350/V)</v>
      </c>
    </row>
    <row r="581" spans="1:8" ht="25.2" customHeight="1" x14ac:dyDescent="0.3">
      <c r="G581" s="22">
        <f>IF(H581="",0,IFERROR(IF(H581='MB2'!$C$9,1,0),0))</f>
        <v>0</v>
      </c>
      <c r="H581" t="str">
        <f t="shared" si="41"/>
        <v/>
      </c>
    </row>
    <row r="582" spans="1:8" ht="25.2" customHeight="1" x14ac:dyDescent="0.3">
      <c r="A582" s="16" t="s">
        <v>225</v>
      </c>
      <c r="B582" s="16"/>
      <c r="C582" s="16"/>
      <c r="D582" s="16"/>
      <c r="E582" s="16" t="s">
        <v>5</v>
      </c>
      <c r="F582" s="16" t="s">
        <v>225</v>
      </c>
      <c r="G582" s="16">
        <f>IF(H582="",0,IFERROR(IF(H582='MB2'!$C$9,1,0),0))</f>
        <v>0</v>
      </c>
      <c r="H582" s="16" t="str">
        <f t="shared" si="41"/>
        <v>EnglishDinak - ECOVIDENT (350/V)</v>
      </c>
    </row>
    <row r="583" spans="1:8" ht="25.2" customHeight="1" x14ac:dyDescent="0.3">
      <c r="A583" s="16" t="s">
        <v>25</v>
      </c>
      <c r="B583" s="16" t="s">
        <v>33</v>
      </c>
      <c r="C583" s="16" t="s">
        <v>26</v>
      </c>
      <c r="D583" s="16"/>
      <c r="E583" s="16" t="s">
        <v>5</v>
      </c>
      <c r="F583" s="16" t="s">
        <v>225</v>
      </c>
      <c r="G583" s="16">
        <f>IF(H583="",0,IFERROR(IF(H583='MB2'!$C$9,1,0),0))</f>
        <v>0</v>
      </c>
      <c r="H583" s="16" t="str">
        <f t="shared" si="41"/>
        <v>EnglishDinak - ECOVIDENT (350/V)</v>
      </c>
    </row>
    <row r="584" spans="1:8" ht="25.2" customHeight="1" x14ac:dyDescent="0.3">
      <c r="A584" s="16" t="s">
        <v>56</v>
      </c>
      <c r="B584" s="16" t="s">
        <v>27</v>
      </c>
      <c r="C584" s="16" t="s">
        <v>31</v>
      </c>
      <c r="D584" s="16"/>
      <c r="E584" s="16" t="s">
        <v>5</v>
      </c>
      <c r="F584" s="16" t="s">
        <v>225</v>
      </c>
      <c r="G584" s="16">
        <f>IF(H584="",0,IFERROR(IF(H584='MB2'!$C$9,1,0),0))</f>
        <v>0</v>
      </c>
      <c r="H584" s="16" t="str">
        <f t="shared" si="41"/>
        <v>EnglishDinak - ECOVIDENT (350/V)</v>
      </c>
    </row>
    <row r="585" spans="1:8" ht="25.2" customHeight="1" x14ac:dyDescent="0.3">
      <c r="A585" s="16" t="s">
        <v>29</v>
      </c>
      <c r="B585" s="16" t="s">
        <v>27</v>
      </c>
      <c r="C585" s="18" t="s">
        <v>73</v>
      </c>
      <c r="D585" s="16"/>
      <c r="E585" s="16" t="s">
        <v>5</v>
      </c>
      <c r="F585" s="16" t="s">
        <v>225</v>
      </c>
      <c r="G585" s="16">
        <f>IF(H585="",0,IFERROR(IF(H585='MB2'!$C$9,1,0),0))</f>
        <v>0</v>
      </c>
      <c r="H585" s="16" t="str">
        <f t="shared" si="41"/>
        <v>EnglishDinak - ECOVIDENT (350/V)</v>
      </c>
    </row>
    <row r="586" spans="1:8" ht="25.2" customHeight="1" x14ac:dyDescent="0.3">
      <c r="A586" s="16" t="s">
        <v>57</v>
      </c>
      <c r="B586" s="16" t="s">
        <v>28</v>
      </c>
      <c r="C586" s="16" t="s">
        <v>30</v>
      </c>
      <c r="D586" s="16"/>
      <c r="E586" s="16" t="s">
        <v>5</v>
      </c>
      <c r="F586" s="16" t="s">
        <v>225</v>
      </c>
      <c r="G586" s="16">
        <f>IF(H586="",0,IFERROR(IF(H586='MB2'!$C$9,1,0),0))</f>
        <v>0</v>
      </c>
      <c r="H586" s="16" t="str">
        <f t="shared" si="41"/>
        <v>EnglishDinak - ECOVIDENT (350/V)</v>
      </c>
    </row>
    <row r="587" spans="1:8" ht="25.2" customHeight="1" x14ac:dyDescent="0.3">
      <c r="A587" s="16" t="s">
        <v>58</v>
      </c>
      <c r="B587" s="16" t="s">
        <v>28</v>
      </c>
      <c r="C587" s="16" t="s">
        <v>30</v>
      </c>
      <c r="D587" s="16"/>
      <c r="E587" s="16" t="s">
        <v>5</v>
      </c>
      <c r="F587" s="16" t="s">
        <v>225</v>
      </c>
      <c r="G587" s="16">
        <f>IF(H587="",0,IFERROR(IF(H587='MB2'!$C$9,1,0),0))</f>
        <v>0</v>
      </c>
      <c r="H587" s="16" t="str">
        <f t="shared" si="41"/>
        <v>EnglishDinak - ECOVIDENT (350/V)</v>
      </c>
    </row>
    <row r="588" spans="1:8" ht="25.2" customHeight="1" x14ac:dyDescent="0.3">
      <c r="A588" s="16" t="s">
        <v>59</v>
      </c>
      <c r="B588" s="16" t="s">
        <v>28</v>
      </c>
      <c r="C588" s="16" t="s">
        <v>30</v>
      </c>
      <c r="D588" s="16"/>
      <c r="E588" s="16" t="s">
        <v>5</v>
      </c>
      <c r="F588" s="16" t="s">
        <v>225</v>
      </c>
      <c r="G588" s="16">
        <f>IF(H588="",0,IFERROR(IF(H588='MB2'!$C$9,1,0),0))</f>
        <v>0</v>
      </c>
      <c r="H588" s="16" t="str">
        <f t="shared" si="41"/>
        <v>EnglishDinak - ECOVIDENT (350/V)</v>
      </c>
    </row>
    <row r="589" spans="1:8" ht="25.2" customHeight="1" x14ac:dyDescent="0.3">
      <c r="A589" s="16" t="s">
        <v>60</v>
      </c>
      <c r="B589" s="16" t="s">
        <v>28</v>
      </c>
      <c r="C589" s="16" t="s">
        <v>30</v>
      </c>
      <c r="D589" s="16"/>
      <c r="E589" s="16" t="s">
        <v>5</v>
      </c>
      <c r="F589" s="16" t="s">
        <v>225</v>
      </c>
      <c r="G589" s="16">
        <f>IF(H589="",0,IFERROR(IF(H589='MB2'!$C$9,1,0),0))</f>
        <v>0</v>
      </c>
      <c r="H589" s="16" t="str">
        <f t="shared" si="41"/>
        <v>EnglishDinak - ECOVIDENT (350/V)</v>
      </c>
    </row>
    <row r="590" spans="1:8" ht="25.2" customHeight="1" x14ac:dyDescent="0.3">
      <c r="A590" s="16" t="s">
        <v>61</v>
      </c>
      <c r="B590" s="16" t="s">
        <v>28</v>
      </c>
      <c r="C590" s="16" t="s">
        <v>30</v>
      </c>
      <c r="D590" s="16"/>
      <c r="E590" s="16" t="s">
        <v>5</v>
      </c>
      <c r="F590" s="16" t="s">
        <v>225</v>
      </c>
      <c r="G590" s="16">
        <f>IF(H590="",0,IFERROR(IF(H590='MB2'!$C$9,1,0),0))</f>
        <v>0</v>
      </c>
      <c r="H590" s="16" t="str">
        <f t="shared" si="41"/>
        <v>EnglishDinak - ECOVIDENT (350/V)</v>
      </c>
    </row>
    <row r="591" spans="1:8" ht="25.2" customHeight="1" x14ac:dyDescent="0.3">
      <c r="A591" s="16" t="s">
        <v>62</v>
      </c>
      <c r="B591" s="16" t="s">
        <v>28</v>
      </c>
      <c r="C591" s="16" t="s">
        <v>30</v>
      </c>
      <c r="D591" s="16"/>
      <c r="E591" s="16" t="s">
        <v>5</v>
      </c>
      <c r="F591" s="16" t="s">
        <v>225</v>
      </c>
      <c r="G591" s="16">
        <f>IF(H591="",0,IFERROR(IF(H591='MB2'!$C$9,1,0),0))</f>
        <v>0</v>
      </c>
      <c r="H591" s="16" t="str">
        <f t="shared" si="41"/>
        <v>EnglishDinak - ECOVIDENT (350/V)</v>
      </c>
    </row>
    <row r="592" spans="1:8" ht="25.2" customHeight="1" x14ac:dyDescent="0.3">
      <c r="A592" s="16" t="s">
        <v>63</v>
      </c>
      <c r="B592" s="16" t="s">
        <v>28</v>
      </c>
      <c r="C592" s="16" t="s">
        <v>30</v>
      </c>
      <c r="D592" s="16"/>
      <c r="E592" s="16" t="s">
        <v>5</v>
      </c>
      <c r="F592" s="16" t="s">
        <v>225</v>
      </c>
      <c r="G592" s="16">
        <f>IF(H592="",0,IFERROR(IF(H592='MB2'!$C$9,1,0),0))</f>
        <v>0</v>
      </c>
      <c r="H592" s="16" t="str">
        <f t="shared" si="41"/>
        <v>EnglishDinak - ECOVIDENT (350/V)</v>
      </c>
    </row>
    <row r="593" spans="1:8" ht="25.2" customHeight="1" x14ac:dyDescent="0.3">
      <c r="A593" s="16" t="s">
        <v>64</v>
      </c>
      <c r="B593" s="16" t="s">
        <v>28</v>
      </c>
      <c r="C593" s="16" t="s">
        <v>30</v>
      </c>
      <c r="D593" s="16"/>
      <c r="E593" s="16" t="s">
        <v>5</v>
      </c>
      <c r="F593" s="16" t="s">
        <v>225</v>
      </c>
      <c r="G593" s="16">
        <f>IF(H593="",0,IFERROR(IF(H593='MB2'!$C$9,1,0),0))</f>
        <v>0</v>
      </c>
      <c r="H593" s="16" t="str">
        <f t="shared" si="41"/>
        <v>EnglishDinak - ECOVIDENT (350/V)</v>
      </c>
    </row>
    <row r="594" spans="1:8" ht="25.2" customHeight="1" x14ac:dyDescent="0.3">
      <c r="A594" s="16" t="s">
        <v>65</v>
      </c>
      <c r="B594" s="16" t="s">
        <v>28</v>
      </c>
      <c r="C594" s="16" t="s">
        <v>30</v>
      </c>
      <c r="D594" s="16"/>
      <c r="E594" s="16" t="s">
        <v>5</v>
      </c>
      <c r="F594" s="16" t="s">
        <v>225</v>
      </c>
      <c r="G594" s="16">
        <f>IF(H594="",0,IFERROR(IF(H594='MB2'!$C$9,1,0),0))</f>
        <v>0</v>
      </c>
      <c r="H594" s="16" t="str">
        <f t="shared" si="41"/>
        <v>EnglishDinak - ECOVIDENT (350/V)</v>
      </c>
    </row>
    <row r="595" spans="1:8" ht="25.2" customHeight="1" x14ac:dyDescent="0.3">
      <c r="A595" s="16" t="s">
        <v>141</v>
      </c>
      <c r="B595" s="16" t="s">
        <v>28</v>
      </c>
      <c r="C595" s="16" t="s">
        <v>30</v>
      </c>
      <c r="D595" s="16"/>
      <c r="E595" s="16" t="s">
        <v>5</v>
      </c>
      <c r="F595" s="16" t="s">
        <v>225</v>
      </c>
      <c r="G595" s="16">
        <f>IF(H595="",0,IFERROR(IF(H595='MB2'!$C$9,1,0),0))</f>
        <v>0</v>
      </c>
      <c r="H595" s="16" t="str">
        <f t="shared" si="41"/>
        <v>EnglishDinak - ECOVIDENT (350/V)</v>
      </c>
    </row>
    <row r="596" spans="1:8" ht="25.2" customHeight="1" x14ac:dyDescent="0.3">
      <c r="A596" s="16" t="s">
        <v>66</v>
      </c>
      <c r="B596" s="16" t="s">
        <v>28</v>
      </c>
      <c r="C596" s="16" t="s">
        <v>30</v>
      </c>
      <c r="D596" s="16"/>
      <c r="E596" s="16" t="s">
        <v>5</v>
      </c>
      <c r="F596" s="16" t="s">
        <v>225</v>
      </c>
      <c r="G596" s="16">
        <f>IF(H596="",0,IFERROR(IF(H596='MB2'!$C$9,1,0),0))</f>
        <v>0</v>
      </c>
      <c r="H596" s="16" t="str">
        <f t="shared" si="41"/>
        <v>EnglishDinak - ECOVIDENT (350/V)</v>
      </c>
    </row>
    <row r="597" spans="1:8" ht="25.2" customHeight="1" x14ac:dyDescent="0.3">
      <c r="A597" s="16" t="s">
        <v>67</v>
      </c>
      <c r="B597" s="16" t="s">
        <v>28</v>
      </c>
      <c r="C597" s="16" t="s">
        <v>30</v>
      </c>
      <c r="D597" s="16"/>
      <c r="E597" s="16" t="s">
        <v>5</v>
      </c>
      <c r="F597" s="16" t="s">
        <v>225</v>
      </c>
      <c r="G597" s="16">
        <f>IF(H597="",0,IFERROR(IF(H597='MB2'!$C$9,1,0),0))</f>
        <v>0</v>
      </c>
      <c r="H597" s="16" t="str">
        <f t="shared" si="41"/>
        <v>EnglishDinak - ECOVIDENT (350/V)</v>
      </c>
    </row>
    <row r="598" spans="1:8" ht="25.2" customHeight="1" x14ac:dyDescent="0.3">
      <c r="A598" s="16" t="s">
        <v>68</v>
      </c>
      <c r="B598" s="16" t="s">
        <v>28</v>
      </c>
      <c r="C598" s="16" t="s">
        <v>30</v>
      </c>
      <c r="D598" s="16"/>
      <c r="E598" s="16" t="s">
        <v>5</v>
      </c>
      <c r="F598" s="16" t="s">
        <v>225</v>
      </c>
      <c r="G598" s="16">
        <f>IF(H598="",0,IFERROR(IF(H598='MB2'!$C$9,1,0),0))</f>
        <v>0</v>
      </c>
      <c r="H598" s="16" t="str">
        <f t="shared" si="41"/>
        <v>EnglishDinak - ECOVIDENT (350/V)</v>
      </c>
    </row>
    <row r="599" spans="1:8" ht="25.2" customHeight="1" x14ac:dyDescent="0.3">
      <c r="A599" s="16" t="s">
        <v>69</v>
      </c>
      <c r="B599" s="16" t="s">
        <v>28</v>
      </c>
      <c r="C599" s="16" t="s">
        <v>30</v>
      </c>
      <c r="D599" s="16"/>
      <c r="E599" s="16" t="s">
        <v>5</v>
      </c>
      <c r="F599" s="16" t="s">
        <v>225</v>
      </c>
      <c r="G599" s="16">
        <f>IF(H599="",0,IFERROR(IF(H599='MB2'!$C$9,1,0),0))</f>
        <v>0</v>
      </c>
      <c r="H599" s="16" t="str">
        <f t="shared" si="41"/>
        <v>EnglishDinak - ECOVIDENT (350/V)</v>
      </c>
    </row>
    <row r="600" spans="1:8" ht="25.2" customHeight="1" x14ac:dyDescent="0.3">
      <c r="A600" s="16" t="s">
        <v>70</v>
      </c>
      <c r="B600" s="16" t="s">
        <v>28</v>
      </c>
      <c r="C600" s="16" t="s">
        <v>30</v>
      </c>
      <c r="D600" s="16"/>
      <c r="E600" s="16" t="s">
        <v>5</v>
      </c>
      <c r="F600" s="16" t="s">
        <v>225</v>
      </c>
      <c r="G600" s="16">
        <f>IF(H600="",0,IFERROR(IF(H600='MB2'!$C$9,1,0),0))</f>
        <v>0</v>
      </c>
      <c r="H600" s="16" t="str">
        <f t="shared" si="41"/>
        <v>EnglishDinak - ECOVIDENT (350/V)</v>
      </c>
    </row>
    <row r="601" spans="1:8" ht="25.2" customHeight="1" x14ac:dyDescent="0.3">
      <c r="A601" s="16" t="s">
        <v>71</v>
      </c>
      <c r="B601" s="16" t="s">
        <v>28</v>
      </c>
      <c r="C601" s="16" t="s">
        <v>30</v>
      </c>
      <c r="D601" s="16"/>
      <c r="E601" s="16" t="s">
        <v>5</v>
      </c>
      <c r="F601" s="16" t="s">
        <v>225</v>
      </c>
      <c r="G601" s="16">
        <f>IF(H601="",0,IFERROR(IF(H601='MB2'!$C$9,1,0),0))</f>
        <v>0</v>
      </c>
      <c r="H601" s="16" t="str">
        <f t="shared" si="41"/>
        <v>EnglishDinak - ECOVIDENT (350/V)</v>
      </c>
    </row>
    <row r="602" spans="1:8" ht="25.2" customHeight="1" x14ac:dyDescent="0.3">
      <c r="A602" s="16" t="s">
        <v>72</v>
      </c>
      <c r="B602" s="16" t="s">
        <v>28</v>
      </c>
      <c r="C602" s="16" t="s">
        <v>30</v>
      </c>
      <c r="D602" s="16"/>
      <c r="E602" s="16" t="s">
        <v>5</v>
      </c>
      <c r="F602" s="16" t="s">
        <v>225</v>
      </c>
      <c r="G602" s="16">
        <f>IF(H602="",0,IFERROR(IF(H602='MB2'!$C$9,1,0),0))</f>
        <v>0</v>
      </c>
      <c r="H602" s="16" t="str">
        <f t="shared" si="41"/>
        <v>EnglishDinak - ECOVIDENT (350/V)</v>
      </c>
    </row>
    <row r="603" spans="1:8" ht="25.2" customHeight="1" x14ac:dyDescent="0.3">
      <c r="G603" s="22">
        <f>IF(H603="",0,IFERROR(IF(H603='MB2'!$C$9,1,0),0))</f>
        <v>0</v>
      </c>
      <c r="H603" t="str">
        <f t="shared" ref="H603" si="42">_xlfn.CONCAT(E603,F603)</f>
        <v/>
      </c>
    </row>
    <row r="604" spans="1:8" ht="25.2" customHeight="1" x14ac:dyDescent="0.3">
      <c r="A604" s="16" t="s">
        <v>225</v>
      </c>
      <c r="B604" s="16"/>
      <c r="C604" s="16"/>
      <c r="D604" s="16"/>
      <c r="E604" s="16" t="s">
        <v>7</v>
      </c>
      <c r="F604" s="16" t="s">
        <v>225</v>
      </c>
      <c r="G604" s="16">
        <f>IF(H604="",0,IFERROR(IF(H604='MB2'!$C$9,1,0),0))</f>
        <v>0</v>
      </c>
      <c r="H604" s="16" t="str">
        <f>_xlfn.CONCAT(E604,F604)</f>
        <v>FrançaisDinak - ECOVIDENT (350/V)</v>
      </c>
    </row>
    <row r="605" spans="1:8" ht="25.2" customHeight="1" x14ac:dyDescent="0.3">
      <c r="A605" s="16" t="s">
        <v>11</v>
      </c>
      <c r="B605" s="16" t="s">
        <v>34</v>
      </c>
      <c r="C605" s="16" t="s">
        <v>12</v>
      </c>
      <c r="D605" s="16"/>
      <c r="E605" s="16" t="s">
        <v>7</v>
      </c>
      <c r="F605" s="16" t="s">
        <v>225</v>
      </c>
      <c r="G605" s="16">
        <f>IF(H605="",0,IFERROR(IF(H605='MB2'!$C$9,1,0),0))</f>
        <v>0</v>
      </c>
      <c r="H605" s="16" t="str">
        <f t="shared" ref="H605:H625" si="43">_xlfn.CONCAT(E605,F605)</f>
        <v>FrançaisDinak - ECOVIDENT (350/V)</v>
      </c>
    </row>
    <row r="606" spans="1:8" ht="25.2" customHeight="1" x14ac:dyDescent="0.3">
      <c r="A606" s="16" t="s">
        <v>74</v>
      </c>
      <c r="B606" s="16" t="s">
        <v>1</v>
      </c>
      <c r="C606" s="16" t="s">
        <v>31</v>
      </c>
      <c r="D606" s="16"/>
      <c r="E606" s="16" t="s">
        <v>7</v>
      </c>
      <c r="F606" s="16" t="s">
        <v>225</v>
      </c>
      <c r="G606" s="16">
        <f>IF(H606="",0,IFERROR(IF(H606='MB2'!$C$9,1,0),0))</f>
        <v>0</v>
      </c>
      <c r="H606" s="16" t="str">
        <f t="shared" si="43"/>
        <v>FrançaisDinak - ECOVIDENT (350/V)</v>
      </c>
    </row>
    <row r="607" spans="1:8" ht="25.2" customHeight="1" x14ac:dyDescent="0.3">
      <c r="A607" s="16" t="s">
        <v>13</v>
      </c>
      <c r="B607" s="16" t="s">
        <v>1</v>
      </c>
      <c r="C607" s="18" t="s">
        <v>90</v>
      </c>
      <c r="D607" s="16"/>
      <c r="E607" s="16" t="s">
        <v>7</v>
      </c>
      <c r="F607" s="16" t="s">
        <v>225</v>
      </c>
      <c r="G607" s="16">
        <f>IF(H607="",0,IFERROR(IF(H607='MB2'!$C$9,1,0),0))</f>
        <v>0</v>
      </c>
      <c r="H607" s="16" t="str">
        <f t="shared" si="43"/>
        <v>FrançaisDinak - ECOVIDENT (350/V)</v>
      </c>
    </row>
    <row r="608" spans="1:8" ht="25.2" customHeight="1" x14ac:dyDescent="0.3">
      <c r="A608" s="16" t="s">
        <v>75</v>
      </c>
      <c r="B608" s="16" t="s">
        <v>0</v>
      </c>
      <c r="C608" s="16" t="s">
        <v>30</v>
      </c>
      <c r="D608" s="16"/>
      <c r="E608" s="16" t="s">
        <v>7</v>
      </c>
      <c r="F608" s="16" t="s">
        <v>225</v>
      </c>
      <c r="G608" s="16">
        <f>IF(H608="",0,IFERROR(IF(H608='MB2'!$C$9,1,0),0))</f>
        <v>0</v>
      </c>
      <c r="H608" s="16" t="str">
        <f t="shared" si="43"/>
        <v>FrançaisDinak - ECOVIDENT (350/V)</v>
      </c>
    </row>
    <row r="609" spans="1:8" ht="25.2" customHeight="1" x14ac:dyDescent="0.3">
      <c r="A609" s="16" t="s">
        <v>76</v>
      </c>
      <c r="B609" s="16" t="s">
        <v>0</v>
      </c>
      <c r="C609" s="16" t="s">
        <v>30</v>
      </c>
      <c r="D609" s="16"/>
      <c r="E609" s="16" t="s">
        <v>7</v>
      </c>
      <c r="F609" s="16" t="s">
        <v>225</v>
      </c>
      <c r="G609" s="16">
        <f>IF(H609="",0,IFERROR(IF(H609='MB2'!$C$9,1,0),0))</f>
        <v>0</v>
      </c>
      <c r="H609" s="16" t="str">
        <f t="shared" si="43"/>
        <v>FrançaisDinak - ECOVIDENT (350/V)</v>
      </c>
    </row>
    <row r="610" spans="1:8" ht="25.2" customHeight="1" x14ac:dyDescent="0.3">
      <c r="A610" s="16" t="s">
        <v>77</v>
      </c>
      <c r="B610" s="16" t="s">
        <v>0</v>
      </c>
      <c r="C610" s="16" t="s">
        <v>30</v>
      </c>
      <c r="D610" s="16"/>
      <c r="E610" s="16" t="s">
        <v>7</v>
      </c>
      <c r="F610" s="16" t="s">
        <v>225</v>
      </c>
      <c r="G610" s="16">
        <f>IF(H610="",0,IFERROR(IF(H610='MB2'!$C$9,1,0),0))</f>
        <v>0</v>
      </c>
      <c r="H610" s="16" t="str">
        <f t="shared" si="43"/>
        <v>FrançaisDinak - ECOVIDENT (350/V)</v>
      </c>
    </row>
    <row r="611" spans="1:8" ht="25.2" customHeight="1" x14ac:dyDescent="0.3">
      <c r="A611" s="16" t="s">
        <v>163</v>
      </c>
      <c r="B611" s="16" t="s">
        <v>0</v>
      </c>
      <c r="C611" s="16" t="s">
        <v>30</v>
      </c>
      <c r="D611" s="16"/>
      <c r="E611" s="16" t="s">
        <v>7</v>
      </c>
      <c r="F611" s="16" t="s">
        <v>225</v>
      </c>
      <c r="G611" s="16">
        <f>IF(H611="",0,IFERROR(IF(H611='MB2'!$C$9,1,0),0))</f>
        <v>0</v>
      </c>
      <c r="H611" s="16" t="str">
        <f t="shared" si="43"/>
        <v>FrançaisDinak - ECOVIDENT (350/V)</v>
      </c>
    </row>
    <row r="612" spans="1:8" ht="25.2" customHeight="1" x14ac:dyDescent="0.3">
      <c r="A612" s="16" t="s">
        <v>78</v>
      </c>
      <c r="B612" s="16" t="s">
        <v>0</v>
      </c>
      <c r="C612" s="16" t="s">
        <v>30</v>
      </c>
      <c r="D612" s="16"/>
      <c r="E612" s="16" t="s">
        <v>7</v>
      </c>
      <c r="F612" s="16" t="s">
        <v>225</v>
      </c>
      <c r="G612" s="16">
        <f>IF(H612="",0,IFERROR(IF(H612='MB2'!$C$9,1,0),0))</f>
        <v>0</v>
      </c>
      <c r="H612" s="16" t="str">
        <f t="shared" si="43"/>
        <v>FrançaisDinak - ECOVIDENT (350/V)</v>
      </c>
    </row>
    <row r="613" spans="1:8" ht="25.2" customHeight="1" x14ac:dyDescent="0.3">
      <c r="A613" s="16" t="s">
        <v>79</v>
      </c>
      <c r="B613" s="16" t="s">
        <v>0</v>
      </c>
      <c r="C613" s="16" t="s">
        <v>30</v>
      </c>
      <c r="D613" s="16"/>
      <c r="E613" s="16" t="s">
        <v>7</v>
      </c>
      <c r="F613" s="16" t="s">
        <v>225</v>
      </c>
      <c r="G613" s="16">
        <f>IF(H613="",0,IFERROR(IF(H613='MB2'!$C$9,1,0),0))</f>
        <v>0</v>
      </c>
      <c r="H613" s="16" t="str">
        <f t="shared" si="43"/>
        <v>FrançaisDinak - ECOVIDENT (350/V)</v>
      </c>
    </row>
    <row r="614" spans="1:8" ht="25.2" customHeight="1" x14ac:dyDescent="0.3">
      <c r="A614" s="16" t="s">
        <v>80</v>
      </c>
      <c r="B614" s="16" t="s">
        <v>0</v>
      </c>
      <c r="C614" s="16" t="s">
        <v>30</v>
      </c>
      <c r="D614" s="16"/>
      <c r="E614" s="16" t="s">
        <v>7</v>
      </c>
      <c r="F614" s="16" t="s">
        <v>225</v>
      </c>
      <c r="G614" s="16">
        <f>IF(H614="",0,IFERROR(IF(H614='MB2'!$C$9,1,0),0))</f>
        <v>0</v>
      </c>
      <c r="H614" s="16" t="str">
        <f t="shared" si="43"/>
        <v>FrançaisDinak - ECOVIDENT (350/V)</v>
      </c>
    </row>
    <row r="615" spans="1:8" ht="25.2" customHeight="1" x14ac:dyDescent="0.3">
      <c r="A615" s="16" t="s">
        <v>81</v>
      </c>
      <c r="B615" s="16" t="s">
        <v>0</v>
      </c>
      <c r="C615" s="16" t="s">
        <v>30</v>
      </c>
      <c r="D615" s="16"/>
      <c r="E615" s="16" t="s">
        <v>7</v>
      </c>
      <c r="F615" s="16" t="s">
        <v>225</v>
      </c>
      <c r="G615" s="16">
        <f>IF(H615="",0,IFERROR(IF(H615='MB2'!$C$9,1,0),0))</f>
        <v>0</v>
      </c>
      <c r="H615" s="16" t="str">
        <f t="shared" si="43"/>
        <v>FrançaisDinak - ECOVIDENT (350/V)</v>
      </c>
    </row>
    <row r="616" spans="1:8" ht="25.2" customHeight="1" x14ac:dyDescent="0.3">
      <c r="A616" s="16" t="s">
        <v>82</v>
      </c>
      <c r="B616" s="16" t="s">
        <v>0</v>
      </c>
      <c r="C616" s="16" t="s">
        <v>30</v>
      </c>
      <c r="D616" s="16"/>
      <c r="E616" s="16" t="s">
        <v>7</v>
      </c>
      <c r="F616" s="16" t="s">
        <v>225</v>
      </c>
      <c r="G616" s="16">
        <f>IF(H616="",0,IFERROR(IF(H616='MB2'!$C$9,1,0),0))</f>
        <v>0</v>
      </c>
      <c r="H616" s="16" t="str">
        <f t="shared" si="43"/>
        <v>FrançaisDinak - ECOVIDENT (350/V)</v>
      </c>
    </row>
    <row r="617" spans="1:8" ht="25.2" customHeight="1" x14ac:dyDescent="0.3">
      <c r="A617" s="16" t="s">
        <v>142</v>
      </c>
      <c r="B617" s="16" t="s">
        <v>0</v>
      </c>
      <c r="C617" s="16" t="s">
        <v>30</v>
      </c>
      <c r="D617" s="16"/>
      <c r="E617" s="16" t="s">
        <v>7</v>
      </c>
      <c r="F617" s="16" t="s">
        <v>225</v>
      </c>
      <c r="G617" s="16">
        <f>IF(H617="",0,IFERROR(IF(H617='MB2'!$C$9,1,0),0))</f>
        <v>0</v>
      </c>
      <c r="H617" s="16" t="str">
        <f t="shared" si="43"/>
        <v>FrançaisDinak - ECOVIDENT (350/V)</v>
      </c>
    </row>
    <row r="618" spans="1:8" ht="25.2" customHeight="1" x14ac:dyDescent="0.3">
      <c r="A618" s="16" t="s">
        <v>83</v>
      </c>
      <c r="B618" s="16" t="s">
        <v>0</v>
      </c>
      <c r="C618" s="16" t="s">
        <v>30</v>
      </c>
      <c r="D618" s="16"/>
      <c r="E618" s="16" t="s">
        <v>7</v>
      </c>
      <c r="F618" s="16" t="s">
        <v>225</v>
      </c>
      <c r="G618" s="16">
        <f>IF(H618="",0,IFERROR(IF(H618='MB2'!$C$9,1,0),0))</f>
        <v>0</v>
      </c>
      <c r="H618" s="16" t="str">
        <f t="shared" si="43"/>
        <v>FrançaisDinak - ECOVIDENT (350/V)</v>
      </c>
    </row>
    <row r="619" spans="1:8" ht="25.2" customHeight="1" x14ac:dyDescent="0.3">
      <c r="A619" s="16" t="s">
        <v>84</v>
      </c>
      <c r="B619" s="16" t="s">
        <v>0</v>
      </c>
      <c r="C619" s="16" t="s">
        <v>30</v>
      </c>
      <c r="D619" s="16"/>
      <c r="E619" s="16" t="s">
        <v>7</v>
      </c>
      <c r="F619" s="16" t="s">
        <v>225</v>
      </c>
      <c r="G619" s="16">
        <f>IF(H619="",0,IFERROR(IF(H619='MB2'!$C$9,1,0),0))</f>
        <v>0</v>
      </c>
      <c r="H619" s="16" t="str">
        <f t="shared" si="43"/>
        <v>FrançaisDinak - ECOVIDENT (350/V)</v>
      </c>
    </row>
    <row r="620" spans="1:8" ht="25.2" customHeight="1" x14ac:dyDescent="0.3">
      <c r="A620" s="16" t="s">
        <v>85</v>
      </c>
      <c r="B620" s="16" t="s">
        <v>0</v>
      </c>
      <c r="C620" s="16" t="s">
        <v>30</v>
      </c>
      <c r="D620" s="16"/>
      <c r="E620" s="16" t="s">
        <v>7</v>
      </c>
      <c r="F620" s="16" t="s">
        <v>225</v>
      </c>
      <c r="G620" s="16">
        <f>IF(H620="",0,IFERROR(IF(H620='MB2'!$C$9,1,0),0))</f>
        <v>0</v>
      </c>
      <c r="H620" s="16" t="str">
        <f t="shared" si="43"/>
        <v>FrançaisDinak - ECOVIDENT (350/V)</v>
      </c>
    </row>
    <row r="621" spans="1:8" ht="25.2" customHeight="1" x14ac:dyDescent="0.3">
      <c r="A621" s="16" t="s">
        <v>86</v>
      </c>
      <c r="B621" s="16" t="s">
        <v>0</v>
      </c>
      <c r="C621" s="16" t="s">
        <v>30</v>
      </c>
      <c r="D621" s="16"/>
      <c r="E621" s="16" t="s">
        <v>7</v>
      </c>
      <c r="F621" s="16" t="s">
        <v>225</v>
      </c>
      <c r="G621" s="16">
        <f>IF(H621="",0,IFERROR(IF(H621='MB2'!$C$9,1,0),0))</f>
        <v>0</v>
      </c>
      <c r="H621" s="16" t="str">
        <f t="shared" si="43"/>
        <v>FrançaisDinak - ECOVIDENT (350/V)</v>
      </c>
    </row>
    <row r="622" spans="1:8" ht="25.2" customHeight="1" x14ac:dyDescent="0.3">
      <c r="A622" s="16" t="s">
        <v>87</v>
      </c>
      <c r="B622" s="16" t="s">
        <v>0</v>
      </c>
      <c r="C622" s="16" t="s">
        <v>30</v>
      </c>
      <c r="D622" s="16"/>
      <c r="E622" s="16" t="s">
        <v>7</v>
      </c>
      <c r="F622" s="16" t="s">
        <v>225</v>
      </c>
      <c r="G622" s="16">
        <f>IF(H622="",0,IFERROR(IF(H622='MB2'!$C$9,1,0),0))</f>
        <v>0</v>
      </c>
      <c r="H622" s="16" t="str">
        <f t="shared" si="43"/>
        <v>FrançaisDinak - ECOVIDENT (350/V)</v>
      </c>
    </row>
    <row r="623" spans="1:8" ht="25.2" customHeight="1" x14ac:dyDescent="0.3">
      <c r="A623" s="16" t="s">
        <v>88</v>
      </c>
      <c r="B623" s="16" t="s">
        <v>0</v>
      </c>
      <c r="C623" s="16" t="s">
        <v>30</v>
      </c>
      <c r="D623" s="16"/>
      <c r="E623" s="16" t="s">
        <v>7</v>
      </c>
      <c r="F623" s="16" t="s">
        <v>225</v>
      </c>
      <c r="G623" s="16">
        <f>IF(H623="",0,IFERROR(IF(H623='MB2'!$C$9,1,0),0))</f>
        <v>0</v>
      </c>
      <c r="H623" s="16" t="str">
        <f t="shared" si="43"/>
        <v>FrançaisDinak - ECOVIDENT (350/V)</v>
      </c>
    </row>
    <row r="624" spans="1:8" ht="25.2" customHeight="1" x14ac:dyDescent="0.3">
      <c r="A624" s="16" t="s">
        <v>89</v>
      </c>
      <c r="B624" s="16" t="s">
        <v>0</v>
      </c>
      <c r="C624" s="16" t="s">
        <v>30</v>
      </c>
      <c r="D624" s="16"/>
      <c r="E624" s="16" t="s">
        <v>7</v>
      </c>
      <c r="F624" s="16" t="s">
        <v>225</v>
      </c>
      <c r="G624" s="16">
        <f>IF(H624="",0,IFERROR(IF(H624='MB2'!$C$9,1,0),0))</f>
        <v>0</v>
      </c>
      <c r="H624" s="16" t="str">
        <f t="shared" si="43"/>
        <v>FrançaisDinak - ECOVIDENT (350/V)</v>
      </c>
    </row>
    <row r="625" spans="1:8" ht="24.6" customHeight="1" x14ac:dyDescent="0.3">
      <c r="G625" s="22">
        <f>IF(H625="",0,IFERROR(IF(H625='MB2'!$C$9,1,0),0))</f>
        <v>0</v>
      </c>
      <c r="H625" t="str">
        <f t="shared" si="43"/>
        <v/>
      </c>
    </row>
    <row r="626" spans="1:8" ht="25.2" customHeight="1" x14ac:dyDescent="0.3">
      <c r="A626" s="16" t="s">
        <v>225</v>
      </c>
      <c r="B626" s="16"/>
      <c r="C626" s="16"/>
      <c r="D626" s="16"/>
      <c r="E626" s="16" t="s">
        <v>8</v>
      </c>
      <c r="F626" s="16" t="s">
        <v>225</v>
      </c>
      <c r="G626" s="16">
        <f>IF(H626="",0,IFERROR(IF(H626='MB2'!$C$9,1,0),0))</f>
        <v>0</v>
      </c>
      <c r="H626" s="16" t="str">
        <f>_xlfn.CONCAT(E626,F626)</f>
        <v>ItalianoDinak - ECOVIDENT (350/V)</v>
      </c>
    </row>
    <row r="627" spans="1:8" ht="25.2" customHeight="1" x14ac:dyDescent="0.3">
      <c r="A627" s="16" t="s">
        <v>14</v>
      </c>
      <c r="B627" s="16" t="s">
        <v>148</v>
      </c>
      <c r="C627" s="16" t="s">
        <v>15</v>
      </c>
      <c r="D627" s="16"/>
      <c r="E627" s="16" t="s">
        <v>8</v>
      </c>
      <c r="F627" s="16" t="s">
        <v>225</v>
      </c>
      <c r="G627" s="16">
        <f>IF(H627="",0,IFERROR(IF(H627='MB2'!$C$9,1,0),0))</f>
        <v>0</v>
      </c>
      <c r="H627" s="16" t="str">
        <f t="shared" ref="H627:H647" si="44">_xlfn.CONCAT(E627,F627)</f>
        <v>ItalianoDinak - ECOVIDENT (350/V)</v>
      </c>
    </row>
    <row r="628" spans="1:8" ht="25.2" customHeight="1" x14ac:dyDescent="0.3">
      <c r="A628" s="16" t="s">
        <v>91</v>
      </c>
      <c r="B628" s="16" t="s">
        <v>16</v>
      </c>
      <c r="C628" s="16" t="s">
        <v>31</v>
      </c>
      <c r="D628" s="16"/>
      <c r="E628" s="16" t="s">
        <v>8</v>
      </c>
      <c r="F628" s="16" t="s">
        <v>225</v>
      </c>
      <c r="G628" s="16">
        <f>IF(H628="",0,IFERROR(IF(H628='MB2'!$C$9,1,0),0))</f>
        <v>0</v>
      </c>
      <c r="H628" s="16" t="str">
        <f t="shared" si="44"/>
        <v>ItalianoDinak - ECOVIDENT (350/V)</v>
      </c>
    </row>
    <row r="629" spans="1:8" ht="25.2" customHeight="1" x14ac:dyDescent="0.3">
      <c r="A629" s="16" t="s">
        <v>17</v>
      </c>
      <c r="B629" s="16" t="s">
        <v>16</v>
      </c>
      <c r="C629" s="18" t="s">
        <v>107</v>
      </c>
      <c r="D629" s="16"/>
      <c r="E629" s="16" t="s">
        <v>8</v>
      </c>
      <c r="F629" s="16" t="s">
        <v>225</v>
      </c>
      <c r="G629" s="16">
        <f>IF(H629="",0,IFERROR(IF(H629='MB2'!$C$9,1,0),0))</f>
        <v>0</v>
      </c>
      <c r="H629" s="16" t="str">
        <f t="shared" si="44"/>
        <v>ItalianoDinak - ECOVIDENT (350/V)</v>
      </c>
    </row>
    <row r="630" spans="1:8" ht="25.2" customHeight="1" x14ac:dyDescent="0.3">
      <c r="A630" s="16" t="s">
        <v>92</v>
      </c>
      <c r="B630" s="16" t="s">
        <v>0</v>
      </c>
      <c r="C630" s="16" t="s">
        <v>30</v>
      </c>
      <c r="D630" s="16"/>
      <c r="E630" s="16" t="s">
        <v>8</v>
      </c>
      <c r="F630" s="16" t="s">
        <v>225</v>
      </c>
      <c r="G630" s="16">
        <f>IF(H630="",0,IFERROR(IF(H630='MB2'!$C$9,1,0),0))</f>
        <v>0</v>
      </c>
      <c r="H630" s="16" t="str">
        <f t="shared" si="44"/>
        <v>ItalianoDinak - ECOVIDENT (350/V)</v>
      </c>
    </row>
    <row r="631" spans="1:8" ht="25.2" customHeight="1" x14ac:dyDescent="0.3">
      <c r="A631" s="16" t="s">
        <v>93</v>
      </c>
      <c r="B631" s="16" t="s">
        <v>0</v>
      </c>
      <c r="C631" s="16" t="s">
        <v>30</v>
      </c>
      <c r="D631" s="16"/>
      <c r="E631" s="16" t="s">
        <v>8</v>
      </c>
      <c r="F631" s="16" t="s">
        <v>225</v>
      </c>
      <c r="G631" s="16">
        <f>IF(H631="",0,IFERROR(IF(H631='MB2'!$C$9,1,0),0))</f>
        <v>0</v>
      </c>
      <c r="H631" s="16" t="str">
        <f t="shared" si="44"/>
        <v>ItalianoDinak - ECOVIDENT (350/V)</v>
      </c>
    </row>
    <row r="632" spans="1:8" ht="25.2" customHeight="1" x14ac:dyDescent="0.3">
      <c r="A632" s="16" t="s">
        <v>94</v>
      </c>
      <c r="B632" s="16" t="s">
        <v>0</v>
      </c>
      <c r="C632" s="16" t="s">
        <v>30</v>
      </c>
      <c r="D632" s="16"/>
      <c r="E632" s="16" t="s">
        <v>8</v>
      </c>
      <c r="F632" s="16" t="s">
        <v>225</v>
      </c>
      <c r="G632" s="16">
        <f>IF(H632="",0,IFERROR(IF(H632='MB2'!$C$9,1,0),0))</f>
        <v>0</v>
      </c>
      <c r="H632" s="16" t="str">
        <f t="shared" si="44"/>
        <v>ItalianoDinak - ECOVIDENT (350/V)</v>
      </c>
    </row>
    <row r="633" spans="1:8" ht="25.2" customHeight="1" x14ac:dyDescent="0.3">
      <c r="A633" s="16" t="s">
        <v>95</v>
      </c>
      <c r="B633" s="16" t="s">
        <v>0</v>
      </c>
      <c r="C633" s="16" t="s">
        <v>30</v>
      </c>
      <c r="D633" s="16"/>
      <c r="E633" s="16" t="s">
        <v>8</v>
      </c>
      <c r="F633" s="16" t="s">
        <v>225</v>
      </c>
      <c r="G633" s="16">
        <f>IF(H633="",0,IFERROR(IF(H633='MB2'!$C$9,1,0),0))</f>
        <v>0</v>
      </c>
      <c r="H633" s="16" t="str">
        <f t="shared" si="44"/>
        <v>ItalianoDinak - ECOVIDENT (350/V)</v>
      </c>
    </row>
    <row r="634" spans="1:8" ht="25.2" customHeight="1" x14ac:dyDescent="0.3">
      <c r="A634" s="16" t="s">
        <v>96</v>
      </c>
      <c r="B634" s="16" t="s">
        <v>0</v>
      </c>
      <c r="C634" s="16" t="s">
        <v>30</v>
      </c>
      <c r="D634" s="16"/>
      <c r="E634" s="16" t="s">
        <v>8</v>
      </c>
      <c r="F634" s="16" t="s">
        <v>225</v>
      </c>
      <c r="G634" s="16">
        <f>IF(H634="",0,IFERROR(IF(H634='MB2'!$C$9,1,0),0))</f>
        <v>0</v>
      </c>
      <c r="H634" s="16" t="str">
        <f t="shared" si="44"/>
        <v>ItalianoDinak - ECOVIDENT (350/V)</v>
      </c>
    </row>
    <row r="635" spans="1:8" ht="25.2" customHeight="1" x14ac:dyDescent="0.3">
      <c r="A635" s="16" t="s">
        <v>97</v>
      </c>
      <c r="B635" s="16" t="s">
        <v>0</v>
      </c>
      <c r="C635" s="16" t="s">
        <v>30</v>
      </c>
      <c r="D635" s="16"/>
      <c r="E635" s="16" t="s">
        <v>8</v>
      </c>
      <c r="F635" s="16" t="s">
        <v>225</v>
      </c>
      <c r="G635" s="16">
        <f>IF(H635="",0,IFERROR(IF(H635='MB2'!$C$9,1,0),0))</f>
        <v>0</v>
      </c>
      <c r="H635" s="16" t="str">
        <f t="shared" si="44"/>
        <v>ItalianoDinak - ECOVIDENT (350/V)</v>
      </c>
    </row>
    <row r="636" spans="1:8" ht="25.2" customHeight="1" x14ac:dyDescent="0.3">
      <c r="A636" s="16" t="s">
        <v>98</v>
      </c>
      <c r="B636" s="16" t="s">
        <v>0</v>
      </c>
      <c r="C636" s="16" t="s">
        <v>30</v>
      </c>
      <c r="D636" s="16"/>
      <c r="E636" s="16" t="s">
        <v>8</v>
      </c>
      <c r="F636" s="16" t="s">
        <v>225</v>
      </c>
      <c r="G636" s="16">
        <f>IF(H636="",0,IFERROR(IF(H636='MB2'!$C$9,1,0),0))</f>
        <v>0</v>
      </c>
      <c r="H636" s="16" t="str">
        <f t="shared" si="44"/>
        <v>ItalianoDinak - ECOVIDENT (350/V)</v>
      </c>
    </row>
    <row r="637" spans="1:8" ht="25.2" customHeight="1" x14ac:dyDescent="0.3">
      <c r="A637" s="16" t="s">
        <v>99</v>
      </c>
      <c r="B637" s="16" t="s">
        <v>0</v>
      </c>
      <c r="C637" s="16" t="s">
        <v>30</v>
      </c>
      <c r="D637" s="16"/>
      <c r="E637" s="16" t="s">
        <v>8</v>
      </c>
      <c r="F637" s="16" t="s">
        <v>225</v>
      </c>
      <c r="G637" s="16">
        <f>IF(H637="",0,IFERROR(IF(H637='MB2'!$C$9,1,0),0))</f>
        <v>0</v>
      </c>
      <c r="H637" s="16" t="str">
        <f t="shared" si="44"/>
        <v>ItalianoDinak - ECOVIDENT (350/V)</v>
      </c>
    </row>
    <row r="638" spans="1:8" ht="25.2" customHeight="1" x14ac:dyDescent="0.3">
      <c r="A638" s="16" t="s">
        <v>100</v>
      </c>
      <c r="B638" s="16" t="s">
        <v>0</v>
      </c>
      <c r="C638" s="16" t="s">
        <v>30</v>
      </c>
      <c r="D638" s="16"/>
      <c r="E638" s="16" t="s">
        <v>8</v>
      </c>
      <c r="F638" s="16" t="s">
        <v>225</v>
      </c>
      <c r="G638" s="16">
        <f>IF(H638="",0,IFERROR(IF(H638='MB2'!$C$9,1,0),0))</f>
        <v>0</v>
      </c>
      <c r="H638" s="16" t="str">
        <f t="shared" si="44"/>
        <v>ItalianoDinak - ECOVIDENT (350/V)</v>
      </c>
    </row>
    <row r="639" spans="1:8" ht="25.2" customHeight="1" x14ac:dyDescent="0.3">
      <c r="A639" s="16" t="s">
        <v>143</v>
      </c>
      <c r="B639" s="16" t="s">
        <v>0</v>
      </c>
      <c r="C639" s="16" t="s">
        <v>30</v>
      </c>
      <c r="D639" s="16"/>
      <c r="E639" s="16" t="s">
        <v>8</v>
      </c>
      <c r="F639" s="16" t="s">
        <v>225</v>
      </c>
      <c r="G639" s="16">
        <f>IF(H639="",0,IFERROR(IF(H639='MB2'!$C$9,1,0),0))</f>
        <v>0</v>
      </c>
      <c r="H639" s="16" t="str">
        <f t="shared" si="44"/>
        <v>ItalianoDinak - ECOVIDENT (350/V)</v>
      </c>
    </row>
    <row r="640" spans="1:8" ht="25.2" customHeight="1" x14ac:dyDescent="0.3">
      <c r="A640" s="16" t="s">
        <v>145</v>
      </c>
      <c r="B640" s="16" t="s">
        <v>0</v>
      </c>
      <c r="C640" s="16" t="s">
        <v>30</v>
      </c>
      <c r="D640" s="16"/>
      <c r="E640" s="16" t="s">
        <v>8</v>
      </c>
      <c r="F640" s="16" t="s">
        <v>225</v>
      </c>
      <c r="G640" s="16">
        <f>IF(H640="",0,IFERROR(IF(H640='MB2'!$C$9,1,0),0))</f>
        <v>0</v>
      </c>
      <c r="H640" s="16" t="str">
        <f t="shared" si="44"/>
        <v>ItalianoDinak - ECOVIDENT (350/V)</v>
      </c>
    </row>
    <row r="641" spans="1:8" ht="25.2" customHeight="1" x14ac:dyDescent="0.3">
      <c r="A641" s="16" t="s">
        <v>101</v>
      </c>
      <c r="B641" s="16" t="s">
        <v>0</v>
      </c>
      <c r="C641" s="16" t="s">
        <v>30</v>
      </c>
      <c r="D641" s="16"/>
      <c r="E641" s="16" t="s">
        <v>8</v>
      </c>
      <c r="F641" s="16" t="s">
        <v>225</v>
      </c>
      <c r="G641" s="16">
        <f>IF(H641="",0,IFERROR(IF(H641='MB2'!$C$9,1,0),0))</f>
        <v>0</v>
      </c>
      <c r="H641" s="16" t="str">
        <f t="shared" si="44"/>
        <v>ItalianoDinak - ECOVIDENT (350/V)</v>
      </c>
    </row>
    <row r="642" spans="1:8" ht="25.2" customHeight="1" x14ac:dyDescent="0.3">
      <c r="A642" s="16" t="s">
        <v>102</v>
      </c>
      <c r="B642" s="16" t="s">
        <v>0</v>
      </c>
      <c r="C642" s="16" t="s">
        <v>30</v>
      </c>
      <c r="D642" s="16"/>
      <c r="E642" s="16" t="s">
        <v>8</v>
      </c>
      <c r="F642" s="16" t="s">
        <v>225</v>
      </c>
      <c r="G642" s="16">
        <f>IF(H642="",0,IFERROR(IF(H642='MB2'!$C$9,1,0),0))</f>
        <v>0</v>
      </c>
      <c r="H642" s="16" t="str">
        <f t="shared" si="44"/>
        <v>ItalianoDinak - ECOVIDENT (350/V)</v>
      </c>
    </row>
    <row r="643" spans="1:8" ht="25.2" customHeight="1" x14ac:dyDescent="0.3">
      <c r="A643" s="16" t="s">
        <v>103</v>
      </c>
      <c r="B643" s="16" t="s">
        <v>0</v>
      </c>
      <c r="C643" s="16" t="s">
        <v>30</v>
      </c>
      <c r="D643" s="16"/>
      <c r="E643" s="16" t="s">
        <v>8</v>
      </c>
      <c r="F643" s="16" t="s">
        <v>225</v>
      </c>
      <c r="G643" s="16">
        <f>IF(H643="",0,IFERROR(IF(H643='MB2'!$C$9,1,0),0))</f>
        <v>0</v>
      </c>
      <c r="H643" s="16" t="str">
        <f t="shared" si="44"/>
        <v>ItalianoDinak - ECOVIDENT (350/V)</v>
      </c>
    </row>
    <row r="644" spans="1:8" ht="25.2" customHeight="1" x14ac:dyDescent="0.3">
      <c r="A644" s="16" t="s">
        <v>104</v>
      </c>
      <c r="B644" s="16" t="s">
        <v>0</v>
      </c>
      <c r="C644" s="16" t="s">
        <v>30</v>
      </c>
      <c r="D644" s="16"/>
      <c r="E644" s="16" t="s">
        <v>8</v>
      </c>
      <c r="F644" s="16" t="s">
        <v>225</v>
      </c>
      <c r="G644" s="16">
        <f>IF(H644="",0,IFERROR(IF(H644='MB2'!$C$9,1,0),0))</f>
        <v>0</v>
      </c>
      <c r="H644" s="16" t="str">
        <f t="shared" si="44"/>
        <v>ItalianoDinak - ECOVIDENT (350/V)</v>
      </c>
    </row>
    <row r="645" spans="1:8" ht="25.2" customHeight="1" x14ac:dyDescent="0.3">
      <c r="A645" s="16" t="s">
        <v>105</v>
      </c>
      <c r="B645" s="16" t="s">
        <v>0</v>
      </c>
      <c r="C645" s="16" t="s">
        <v>30</v>
      </c>
      <c r="D645" s="16"/>
      <c r="E645" s="16" t="s">
        <v>8</v>
      </c>
      <c r="F645" s="16" t="s">
        <v>225</v>
      </c>
      <c r="G645" s="16">
        <f>IF(H645="",0,IFERROR(IF(H645='MB2'!$C$9,1,0),0))</f>
        <v>0</v>
      </c>
      <c r="H645" s="16" t="str">
        <f t="shared" si="44"/>
        <v>ItalianoDinak - ECOVIDENT (350/V)</v>
      </c>
    </row>
    <row r="646" spans="1:8" ht="25.2" customHeight="1" x14ac:dyDescent="0.3">
      <c r="A646" s="16" t="s">
        <v>106</v>
      </c>
      <c r="B646" s="16" t="s">
        <v>0</v>
      </c>
      <c r="C646" s="16" t="s">
        <v>30</v>
      </c>
      <c r="D646" s="16"/>
      <c r="E646" s="16" t="s">
        <v>8</v>
      </c>
      <c r="F646" s="16" t="s">
        <v>225</v>
      </c>
      <c r="G646" s="16">
        <f>IF(H646="",0,IFERROR(IF(H646='MB2'!$C$9,1,0),0))</f>
        <v>0</v>
      </c>
      <c r="H646" s="16" t="str">
        <f t="shared" si="44"/>
        <v>ItalianoDinak - ECOVIDENT (350/V)</v>
      </c>
    </row>
    <row r="647" spans="1:8" ht="24.6" customHeight="1" x14ac:dyDescent="0.3">
      <c r="G647" s="22">
        <f>IF(H647="",0,IFERROR(IF(H647='MB2'!$C$9,1,0),0))</f>
        <v>0</v>
      </c>
      <c r="H647" t="str">
        <f t="shared" si="44"/>
        <v/>
      </c>
    </row>
    <row r="648" spans="1:8" ht="25.2" customHeight="1" x14ac:dyDescent="0.3">
      <c r="A648" s="16" t="s">
        <v>225</v>
      </c>
      <c r="B648" s="16"/>
      <c r="C648" s="16"/>
      <c r="D648" s="16"/>
      <c r="E648" s="16" t="s">
        <v>9</v>
      </c>
      <c r="F648" s="16" t="s">
        <v>225</v>
      </c>
      <c r="G648" s="16">
        <f>IF(H648="",0,IFERROR(IF(H648='MB2'!$C$9,1,0),0))</f>
        <v>0</v>
      </c>
      <c r="H648" s="16" t="str">
        <f>_xlfn.CONCAT(E648,F648)</f>
        <v>PortuguêsDinak - ECOVIDENT (350/V)</v>
      </c>
    </row>
    <row r="649" spans="1:8" ht="25.2" customHeight="1" x14ac:dyDescent="0.3">
      <c r="A649" s="16" t="s">
        <v>18</v>
      </c>
      <c r="B649" s="16" t="s">
        <v>35</v>
      </c>
      <c r="C649" s="16" t="s">
        <v>19</v>
      </c>
      <c r="D649" s="16"/>
      <c r="E649" s="16" t="s">
        <v>9</v>
      </c>
      <c r="F649" s="16" t="s">
        <v>225</v>
      </c>
      <c r="G649" s="16">
        <f>IF(H649="",0,IFERROR(IF(H649='MB2'!$C$9,1,0),0))</f>
        <v>0</v>
      </c>
      <c r="H649" s="16" t="str">
        <f t="shared" ref="H649:H669" si="45">_xlfn.CONCAT(E649,F649)</f>
        <v>PortuguêsDinak - ECOVIDENT (350/V)</v>
      </c>
    </row>
    <row r="650" spans="1:8" ht="25.2" customHeight="1" x14ac:dyDescent="0.3">
      <c r="A650" s="16" t="s">
        <v>108</v>
      </c>
      <c r="B650" s="16" t="s">
        <v>1</v>
      </c>
      <c r="C650" s="16" t="s">
        <v>31</v>
      </c>
      <c r="D650" s="16"/>
      <c r="E650" s="16" t="s">
        <v>9</v>
      </c>
      <c r="F650" s="16" t="s">
        <v>225</v>
      </c>
      <c r="G650" s="16">
        <f>IF(H650="",0,IFERROR(IF(H650='MB2'!$C$9,1,0),0))</f>
        <v>0</v>
      </c>
      <c r="H650" s="16" t="str">
        <f t="shared" si="45"/>
        <v>PortuguêsDinak - ECOVIDENT (350/V)</v>
      </c>
    </row>
    <row r="651" spans="1:8" ht="25.2" customHeight="1" x14ac:dyDescent="0.3">
      <c r="A651" s="16" t="s">
        <v>20</v>
      </c>
      <c r="B651" s="16" t="s">
        <v>1</v>
      </c>
      <c r="C651" s="18" t="s">
        <v>123</v>
      </c>
      <c r="D651" s="16"/>
      <c r="E651" s="16" t="s">
        <v>9</v>
      </c>
      <c r="F651" s="16" t="s">
        <v>225</v>
      </c>
      <c r="G651" s="16">
        <f>IF(H651="",0,IFERROR(IF(H651='MB2'!$C$9,1,0),0))</f>
        <v>0</v>
      </c>
      <c r="H651" s="16" t="str">
        <f t="shared" si="45"/>
        <v>PortuguêsDinak - ECOVIDENT (350/V)</v>
      </c>
    </row>
    <row r="652" spans="1:8" ht="25.2" customHeight="1" x14ac:dyDescent="0.3">
      <c r="A652" s="16" t="s">
        <v>109</v>
      </c>
      <c r="B652" s="16" t="s">
        <v>0</v>
      </c>
      <c r="C652" s="16" t="s">
        <v>30</v>
      </c>
      <c r="D652" s="16"/>
      <c r="E652" s="16" t="s">
        <v>9</v>
      </c>
      <c r="F652" s="16" t="s">
        <v>225</v>
      </c>
      <c r="G652" s="16">
        <f>IF(H652="",0,IFERROR(IF(H652='MB2'!$C$9,1,0),0))</f>
        <v>0</v>
      </c>
      <c r="H652" s="16" t="str">
        <f t="shared" si="45"/>
        <v>PortuguêsDinak - ECOVIDENT (350/V)</v>
      </c>
    </row>
    <row r="653" spans="1:8" ht="25.2" customHeight="1" x14ac:dyDescent="0.3">
      <c r="A653" s="16" t="s">
        <v>110</v>
      </c>
      <c r="B653" s="16" t="s">
        <v>0</v>
      </c>
      <c r="C653" s="16" t="s">
        <v>30</v>
      </c>
      <c r="D653" s="16"/>
      <c r="E653" s="16" t="s">
        <v>9</v>
      </c>
      <c r="F653" s="16" t="s">
        <v>225</v>
      </c>
      <c r="G653" s="16">
        <f>IF(H653="",0,IFERROR(IF(H653='MB2'!$C$9,1,0),0))</f>
        <v>0</v>
      </c>
      <c r="H653" s="16" t="str">
        <f t="shared" si="45"/>
        <v>PortuguêsDinak - ECOVIDENT (350/V)</v>
      </c>
    </row>
    <row r="654" spans="1:8" ht="25.2" customHeight="1" x14ac:dyDescent="0.3">
      <c r="A654" s="16" t="s">
        <v>111</v>
      </c>
      <c r="B654" s="16" t="s">
        <v>0</v>
      </c>
      <c r="C654" s="16" t="s">
        <v>30</v>
      </c>
      <c r="D654" s="16"/>
      <c r="E654" s="16" t="s">
        <v>9</v>
      </c>
      <c r="F654" s="16" t="s">
        <v>225</v>
      </c>
      <c r="G654" s="16">
        <f>IF(H654="",0,IFERROR(IF(H654='MB2'!$C$9,1,0),0))</f>
        <v>0</v>
      </c>
      <c r="H654" s="16" t="str">
        <f t="shared" si="45"/>
        <v>PortuguêsDinak - ECOVIDENT (350/V)</v>
      </c>
    </row>
    <row r="655" spans="1:8" ht="25.2" customHeight="1" x14ac:dyDescent="0.3">
      <c r="A655" s="16" t="s">
        <v>112</v>
      </c>
      <c r="B655" s="16" t="s">
        <v>0</v>
      </c>
      <c r="C655" s="16" t="s">
        <v>30</v>
      </c>
      <c r="D655" s="16"/>
      <c r="E655" s="16" t="s">
        <v>9</v>
      </c>
      <c r="F655" s="16" t="s">
        <v>225</v>
      </c>
      <c r="G655" s="16">
        <f>IF(H655="",0,IFERROR(IF(H655='MB2'!$C$9,1,0),0))</f>
        <v>0</v>
      </c>
      <c r="H655" s="16" t="str">
        <f t="shared" si="45"/>
        <v>PortuguêsDinak - ECOVIDENT (350/V)</v>
      </c>
    </row>
    <row r="656" spans="1:8" ht="25.2" customHeight="1" x14ac:dyDescent="0.3">
      <c r="A656" s="16" t="s">
        <v>113</v>
      </c>
      <c r="B656" s="16" t="s">
        <v>0</v>
      </c>
      <c r="C656" s="16" t="s">
        <v>30</v>
      </c>
      <c r="D656" s="16"/>
      <c r="E656" s="16" t="s">
        <v>9</v>
      </c>
      <c r="F656" s="16" t="s">
        <v>225</v>
      </c>
      <c r="G656" s="16">
        <f>IF(H656="",0,IFERROR(IF(H656='MB2'!$C$9,1,0),0))</f>
        <v>0</v>
      </c>
      <c r="H656" s="16" t="str">
        <f t="shared" si="45"/>
        <v>PortuguêsDinak - ECOVIDENT (350/V)</v>
      </c>
    </row>
    <row r="657" spans="1:8" ht="25.2" customHeight="1" x14ac:dyDescent="0.3">
      <c r="A657" s="16" t="s">
        <v>44</v>
      </c>
      <c r="B657" s="16" t="s">
        <v>0</v>
      </c>
      <c r="C657" s="16" t="s">
        <v>30</v>
      </c>
      <c r="D657" s="16"/>
      <c r="E657" s="16" t="s">
        <v>9</v>
      </c>
      <c r="F657" s="16" t="s">
        <v>225</v>
      </c>
      <c r="G657" s="16">
        <f>IF(H657="",0,IFERROR(IF(H657='MB2'!$C$9,1,0),0))</f>
        <v>0</v>
      </c>
      <c r="H657" s="16" t="str">
        <f t="shared" si="45"/>
        <v>PortuguêsDinak - ECOVIDENT (350/V)</v>
      </c>
    </row>
    <row r="658" spans="1:8" ht="25.2" customHeight="1" x14ac:dyDescent="0.3">
      <c r="A658" s="16" t="s">
        <v>45</v>
      </c>
      <c r="B658" s="16" t="s">
        <v>0</v>
      </c>
      <c r="C658" s="16" t="s">
        <v>30</v>
      </c>
      <c r="D658" s="16"/>
      <c r="E658" s="16" t="s">
        <v>9</v>
      </c>
      <c r="F658" s="16" t="s">
        <v>225</v>
      </c>
      <c r="G658" s="16">
        <f>IF(H658="",0,IFERROR(IF(H658='MB2'!$C$9,1,0),0))</f>
        <v>0</v>
      </c>
      <c r="H658" s="16" t="str">
        <f t="shared" si="45"/>
        <v>PortuguêsDinak - ECOVIDENT (350/V)</v>
      </c>
    </row>
    <row r="659" spans="1:8" ht="25.2" customHeight="1" x14ac:dyDescent="0.3">
      <c r="A659" s="16" t="s">
        <v>114</v>
      </c>
      <c r="B659" s="16" t="s">
        <v>0</v>
      </c>
      <c r="C659" s="16" t="s">
        <v>30</v>
      </c>
      <c r="D659" s="16"/>
      <c r="E659" s="16" t="s">
        <v>9</v>
      </c>
      <c r="F659" s="16" t="s">
        <v>225</v>
      </c>
      <c r="G659" s="16">
        <f>IF(H659="",0,IFERROR(IF(H659='MB2'!$C$9,1,0),0))</f>
        <v>0</v>
      </c>
      <c r="H659" s="16" t="str">
        <f t="shared" si="45"/>
        <v>PortuguêsDinak - ECOVIDENT (350/V)</v>
      </c>
    </row>
    <row r="660" spans="1:8" ht="25.2" customHeight="1" x14ac:dyDescent="0.3">
      <c r="A660" s="16" t="s">
        <v>115</v>
      </c>
      <c r="B660" s="16" t="s">
        <v>0</v>
      </c>
      <c r="C660" s="16" t="s">
        <v>30</v>
      </c>
      <c r="D660" s="16"/>
      <c r="E660" s="16" t="s">
        <v>9</v>
      </c>
      <c r="F660" s="16" t="s">
        <v>225</v>
      </c>
      <c r="G660" s="16">
        <f>IF(H660="",0,IFERROR(IF(H660='MB2'!$C$9,1,0),0))</f>
        <v>0</v>
      </c>
      <c r="H660" s="16" t="str">
        <f t="shared" si="45"/>
        <v>PortuguêsDinak - ECOVIDENT (350/V)</v>
      </c>
    </row>
    <row r="661" spans="1:8" ht="25.2" customHeight="1" x14ac:dyDescent="0.3">
      <c r="A661" s="16" t="s">
        <v>144</v>
      </c>
      <c r="B661" s="16" t="s">
        <v>0</v>
      </c>
      <c r="C661" s="16" t="s">
        <v>30</v>
      </c>
      <c r="D661" s="16"/>
      <c r="E661" s="16" t="s">
        <v>9</v>
      </c>
      <c r="F661" s="16" t="s">
        <v>225</v>
      </c>
      <c r="G661" s="16">
        <f>IF(H661="",0,IFERROR(IF(H661='MB2'!$C$9,1,0),0))</f>
        <v>0</v>
      </c>
      <c r="H661" s="16" t="str">
        <f t="shared" si="45"/>
        <v>PortuguêsDinak - ECOVIDENT (350/V)</v>
      </c>
    </row>
    <row r="662" spans="1:8" ht="25.2" customHeight="1" x14ac:dyDescent="0.3">
      <c r="A662" s="16" t="s">
        <v>116</v>
      </c>
      <c r="B662" s="16" t="s">
        <v>0</v>
      </c>
      <c r="C662" s="16" t="s">
        <v>30</v>
      </c>
      <c r="D662" s="16"/>
      <c r="E662" s="16" t="s">
        <v>9</v>
      </c>
      <c r="F662" s="16" t="s">
        <v>225</v>
      </c>
      <c r="G662" s="16">
        <f>IF(H662="",0,IFERROR(IF(H662='MB2'!$C$9,1,0),0))</f>
        <v>0</v>
      </c>
      <c r="H662" s="16" t="str">
        <f t="shared" si="45"/>
        <v>PortuguêsDinak - ECOVIDENT (350/V)</v>
      </c>
    </row>
    <row r="663" spans="1:8" ht="25.2" customHeight="1" x14ac:dyDescent="0.3">
      <c r="A663" s="16" t="s">
        <v>117</v>
      </c>
      <c r="B663" s="16" t="s">
        <v>0</v>
      </c>
      <c r="C663" s="16" t="s">
        <v>30</v>
      </c>
      <c r="D663" s="16"/>
      <c r="E663" s="16" t="s">
        <v>9</v>
      </c>
      <c r="F663" s="16" t="s">
        <v>225</v>
      </c>
      <c r="G663" s="16">
        <f>IF(H663="",0,IFERROR(IF(H663='MB2'!$C$9,1,0),0))</f>
        <v>0</v>
      </c>
      <c r="H663" s="16" t="str">
        <f t="shared" si="45"/>
        <v>PortuguêsDinak - ECOVIDENT (350/V)</v>
      </c>
    </row>
    <row r="664" spans="1:8" ht="25.2" customHeight="1" x14ac:dyDescent="0.3">
      <c r="A664" s="16" t="s">
        <v>118</v>
      </c>
      <c r="B664" s="16" t="s">
        <v>0</v>
      </c>
      <c r="C664" s="16" t="s">
        <v>30</v>
      </c>
      <c r="D664" s="16"/>
      <c r="E664" s="16" t="s">
        <v>9</v>
      </c>
      <c r="F664" s="16" t="s">
        <v>225</v>
      </c>
      <c r="G664" s="16">
        <f>IF(H664="",0,IFERROR(IF(H664='MB2'!$C$9,1,0),0))</f>
        <v>0</v>
      </c>
      <c r="H664" s="16" t="str">
        <f t="shared" si="45"/>
        <v>PortuguêsDinak - ECOVIDENT (350/V)</v>
      </c>
    </row>
    <row r="665" spans="1:8" ht="25.2" customHeight="1" x14ac:dyDescent="0.3">
      <c r="A665" s="16" t="s">
        <v>119</v>
      </c>
      <c r="B665" s="16" t="s">
        <v>0</v>
      </c>
      <c r="C665" s="16" t="s">
        <v>30</v>
      </c>
      <c r="D665" s="16"/>
      <c r="E665" s="16" t="s">
        <v>9</v>
      </c>
      <c r="F665" s="16" t="s">
        <v>225</v>
      </c>
      <c r="G665" s="16">
        <f>IF(H665="",0,IFERROR(IF(H665='MB2'!$C$9,1,0),0))</f>
        <v>0</v>
      </c>
      <c r="H665" s="16" t="str">
        <f t="shared" si="45"/>
        <v>PortuguêsDinak - ECOVIDENT (350/V)</v>
      </c>
    </row>
    <row r="666" spans="1:8" ht="25.2" customHeight="1" x14ac:dyDescent="0.3">
      <c r="A666" s="16" t="s">
        <v>120</v>
      </c>
      <c r="B666" s="16" t="s">
        <v>0</v>
      </c>
      <c r="C666" s="16" t="s">
        <v>30</v>
      </c>
      <c r="D666" s="16"/>
      <c r="E666" s="16" t="s">
        <v>9</v>
      </c>
      <c r="F666" s="16" t="s">
        <v>225</v>
      </c>
      <c r="G666" s="16">
        <f>IF(H666="",0,IFERROR(IF(H666='MB2'!$C$9,1,0),0))</f>
        <v>0</v>
      </c>
      <c r="H666" s="16" t="str">
        <f t="shared" si="45"/>
        <v>PortuguêsDinak - ECOVIDENT (350/V)</v>
      </c>
    </row>
    <row r="667" spans="1:8" ht="25.2" customHeight="1" x14ac:dyDescent="0.3">
      <c r="A667" s="16" t="s">
        <v>121</v>
      </c>
      <c r="B667" s="16" t="s">
        <v>0</v>
      </c>
      <c r="C667" s="16" t="s">
        <v>30</v>
      </c>
      <c r="D667" s="16"/>
      <c r="E667" s="16" t="s">
        <v>9</v>
      </c>
      <c r="F667" s="16" t="s">
        <v>225</v>
      </c>
      <c r="G667" s="16">
        <f>IF(H667="",0,IFERROR(IF(H667='MB2'!$C$9,1,0),0))</f>
        <v>0</v>
      </c>
      <c r="H667" s="16" t="str">
        <f t="shared" si="45"/>
        <v>PortuguêsDinak - ECOVIDENT (350/V)</v>
      </c>
    </row>
    <row r="668" spans="1:8" ht="25.2" customHeight="1" x14ac:dyDescent="0.3">
      <c r="A668" s="16" t="s">
        <v>122</v>
      </c>
      <c r="B668" s="16" t="s">
        <v>0</v>
      </c>
      <c r="C668" s="16" t="s">
        <v>30</v>
      </c>
      <c r="D668" s="16"/>
      <c r="E668" s="16" t="s">
        <v>9</v>
      </c>
      <c r="F668" s="16" t="s">
        <v>225</v>
      </c>
      <c r="G668" s="16">
        <f>IF(H668="",0,IFERROR(IF(H668='MB2'!$C$9,1,0),0))</f>
        <v>0</v>
      </c>
      <c r="H668" s="16" t="str">
        <f t="shared" si="45"/>
        <v>PortuguêsDinak - ECOVIDENT (350/V)</v>
      </c>
    </row>
    <row r="669" spans="1:8" ht="24.6" customHeight="1" x14ac:dyDescent="0.3">
      <c r="G669" s="22">
        <f>IF(H669="",0,IFERROR(IF(H669='MB2'!$C$9,1,0),0))</f>
        <v>0</v>
      </c>
      <c r="H669" t="str">
        <f t="shared" si="45"/>
        <v/>
      </c>
    </row>
    <row r="670" spans="1:8" ht="25.2" customHeight="1" x14ac:dyDescent="0.3">
      <c r="A670" s="16" t="s">
        <v>225</v>
      </c>
      <c r="B670" s="16"/>
      <c r="C670" s="16"/>
      <c r="D670" s="16"/>
      <c r="E670" s="16" t="s">
        <v>10</v>
      </c>
      <c r="F670" s="16" t="s">
        <v>225</v>
      </c>
      <c r="G670" s="16">
        <f>IF(H670="",0,IFERROR(IF(H670='MB2'!$C$9,1,0),0))</f>
        <v>0</v>
      </c>
      <c r="H670" s="16" t="str">
        <f>_xlfn.CONCAT(E670,F670)</f>
        <v>DeutschDinak - ECOVIDENT (350/V)</v>
      </c>
    </row>
    <row r="671" spans="1:8" ht="25.2" customHeight="1" x14ac:dyDescent="0.3">
      <c r="A671" s="16" t="s">
        <v>21</v>
      </c>
      <c r="B671" s="16" t="s">
        <v>36</v>
      </c>
      <c r="C671" s="16" t="s">
        <v>22</v>
      </c>
      <c r="D671" s="16"/>
      <c r="E671" s="16" t="s">
        <v>10</v>
      </c>
      <c r="F671" s="16" t="s">
        <v>225</v>
      </c>
      <c r="G671" s="16">
        <f>IF(H671="",0,IFERROR(IF(H671='MB2'!$C$9,1,0),0))</f>
        <v>0</v>
      </c>
      <c r="H671" s="16" t="str">
        <f t="shared" ref="H671:H691" si="46">_xlfn.CONCAT(E671,F671)</f>
        <v>DeutschDinak - ECOVIDENT (350/V)</v>
      </c>
    </row>
    <row r="672" spans="1:8" ht="25.2" customHeight="1" x14ac:dyDescent="0.3">
      <c r="A672" s="16" t="s">
        <v>124</v>
      </c>
      <c r="B672" s="16" t="s">
        <v>16</v>
      </c>
      <c r="C672" s="16" t="s">
        <v>37</v>
      </c>
      <c r="D672" s="16"/>
      <c r="E672" s="16" t="s">
        <v>10</v>
      </c>
      <c r="F672" s="16" t="s">
        <v>225</v>
      </c>
      <c r="G672" s="16">
        <f>IF(H672="",0,IFERROR(IF(H672='MB2'!$C$9,1,0),0))</f>
        <v>0</v>
      </c>
      <c r="H672" s="16" t="str">
        <f t="shared" si="46"/>
        <v>DeutschDinak - ECOVIDENT (350/V)</v>
      </c>
    </row>
    <row r="673" spans="1:8" ht="25.2" customHeight="1" x14ac:dyDescent="0.3">
      <c r="A673" s="16" t="s">
        <v>24</v>
      </c>
      <c r="B673" s="16" t="s">
        <v>16</v>
      </c>
      <c r="C673" s="18" t="s">
        <v>140</v>
      </c>
      <c r="D673" s="16"/>
      <c r="E673" s="16" t="s">
        <v>10</v>
      </c>
      <c r="F673" s="16" t="s">
        <v>225</v>
      </c>
      <c r="G673" s="16">
        <f>IF(H673="",0,IFERROR(IF(H673='MB2'!$C$9,1,0),0))</f>
        <v>0</v>
      </c>
      <c r="H673" s="16" t="str">
        <f t="shared" si="46"/>
        <v>DeutschDinak - ECOVIDENT (350/V)</v>
      </c>
    </row>
    <row r="674" spans="1:8" ht="25.2" customHeight="1" x14ac:dyDescent="0.3">
      <c r="A674" s="16" t="s">
        <v>23</v>
      </c>
      <c r="B674" s="16" t="s">
        <v>0</v>
      </c>
      <c r="C674" s="16" t="s">
        <v>30</v>
      </c>
      <c r="D674" s="16"/>
      <c r="E674" s="16" t="s">
        <v>10</v>
      </c>
      <c r="F674" s="16" t="s">
        <v>225</v>
      </c>
      <c r="G674" s="16">
        <f>IF(H674="",0,IFERROR(IF(H674='MB2'!$C$9,1,0),0))</f>
        <v>0</v>
      </c>
      <c r="H674" s="16" t="str">
        <f t="shared" si="46"/>
        <v>DeutschDinak - ECOVIDENT (350/V)</v>
      </c>
    </row>
    <row r="675" spans="1:8" ht="25.2" customHeight="1" x14ac:dyDescent="0.3">
      <c r="A675" s="16" t="s">
        <v>125</v>
      </c>
      <c r="B675" s="16" t="s">
        <v>0</v>
      </c>
      <c r="C675" s="16" t="s">
        <v>30</v>
      </c>
      <c r="D675" s="16"/>
      <c r="E675" s="16" t="s">
        <v>10</v>
      </c>
      <c r="F675" s="16" t="s">
        <v>225</v>
      </c>
      <c r="G675" s="16">
        <f>IF(H675="",0,IFERROR(IF(H675='MB2'!$C$9,1,0),0))</f>
        <v>0</v>
      </c>
      <c r="H675" s="16" t="str">
        <f t="shared" si="46"/>
        <v>DeutschDinak - ECOVIDENT (350/V)</v>
      </c>
    </row>
    <row r="676" spans="1:8" ht="25.2" customHeight="1" x14ac:dyDescent="0.3">
      <c r="A676" s="16" t="s">
        <v>126</v>
      </c>
      <c r="B676" s="16" t="s">
        <v>0</v>
      </c>
      <c r="C676" s="16" t="s">
        <v>30</v>
      </c>
      <c r="D676" s="16"/>
      <c r="E676" s="16" t="s">
        <v>10</v>
      </c>
      <c r="F676" s="16" t="s">
        <v>225</v>
      </c>
      <c r="G676" s="16">
        <f>IF(H676="",0,IFERROR(IF(H676='MB2'!$C$9,1,0),0))</f>
        <v>0</v>
      </c>
      <c r="H676" s="16" t="str">
        <f t="shared" si="46"/>
        <v>DeutschDinak - ECOVIDENT (350/V)</v>
      </c>
    </row>
    <row r="677" spans="1:8" ht="25.2" customHeight="1" x14ac:dyDescent="0.3">
      <c r="A677" s="16" t="s">
        <v>127</v>
      </c>
      <c r="B677" s="16" t="s">
        <v>0</v>
      </c>
      <c r="C677" s="16" t="s">
        <v>30</v>
      </c>
      <c r="D677" s="16"/>
      <c r="E677" s="16" t="s">
        <v>10</v>
      </c>
      <c r="F677" s="16" t="s">
        <v>225</v>
      </c>
      <c r="G677" s="16">
        <f>IF(H677="",0,IFERROR(IF(H677='MB2'!$C$9,1,0),0))</f>
        <v>0</v>
      </c>
      <c r="H677" s="16" t="str">
        <f t="shared" si="46"/>
        <v>DeutschDinak - ECOVIDENT (350/V)</v>
      </c>
    </row>
    <row r="678" spans="1:8" ht="25.2" customHeight="1" x14ac:dyDescent="0.3">
      <c r="A678" s="16" t="s">
        <v>128</v>
      </c>
      <c r="B678" s="16" t="s">
        <v>0</v>
      </c>
      <c r="C678" s="16" t="s">
        <v>30</v>
      </c>
      <c r="D678" s="16"/>
      <c r="E678" s="16" t="s">
        <v>10</v>
      </c>
      <c r="F678" s="16" t="s">
        <v>225</v>
      </c>
      <c r="G678" s="16">
        <f>IF(H678="",0,IFERROR(IF(H678='MB2'!$C$9,1,0),0))</f>
        <v>0</v>
      </c>
      <c r="H678" s="16" t="str">
        <f t="shared" si="46"/>
        <v>DeutschDinak - ECOVIDENT (350/V)</v>
      </c>
    </row>
    <row r="679" spans="1:8" ht="25.2" customHeight="1" x14ac:dyDescent="0.3">
      <c r="A679" s="16" t="s">
        <v>129</v>
      </c>
      <c r="B679" s="16" t="s">
        <v>0</v>
      </c>
      <c r="C679" s="16" t="s">
        <v>30</v>
      </c>
      <c r="D679" s="16"/>
      <c r="E679" s="16" t="s">
        <v>10</v>
      </c>
      <c r="F679" s="16" t="s">
        <v>225</v>
      </c>
      <c r="G679" s="16">
        <f>IF(H679="",0,IFERROR(IF(H679='MB2'!$C$9,1,0),0))</f>
        <v>0</v>
      </c>
      <c r="H679" s="16" t="str">
        <f t="shared" si="46"/>
        <v>DeutschDinak - ECOVIDENT (350/V)</v>
      </c>
    </row>
    <row r="680" spans="1:8" ht="25.2" customHeight="1" x14ac:dyDescent="0.3">
      <c r="A680" s="16" t="s">
        <v>130</v>
      </c>
      <c r="B680" s="16" t="s">
        <v>0</v>
      </c>
      <c r="C680" s="16" t="s">
        <v>30</v>
      </c>
      <c r="D680" s="16"/>
      <c r="E680" s="16" t="s">
        <v>10</v>
      </c>
      <c r="F680" s="16" t="s">
        <v>225</v>
      </c>
      <c r="G680" s="16">
        <f>IF(H680="",0,IFERROR(IF(H680='MB2'!$C$9,1,0),0))</f>
        <v>0</v>
      </c>
      <c r="H680" s="16" t="str">
        <f t="shared" si="46"/>
        <v>DeutschDinak - ECOVIDENT (350/V)</v>
      </c>
    </row>
    <row r="681" spans="1:8" ht="25.2" customHeight="1" x14ac:dyDescent="0.3">
      <c r="A681" s="16" t="s">
        <v>131</v>
      </c>
      <c r="B681" s="16" t="s">
        <v>0</v>
      </c>
      <c r="C681" s="16" t="s">
        <v>30</v>
      </c>
      <c r="D681" s="16"/>
      <c r="E681" s="16" t="s">
        <v>10</v>
      </c>
      <c r="F681" s="16" t="s">
        <v>225</v>
      </c>
      <c r="G681" s="16">
        <f>IF(H681="",0,IFERROR(IF(H681='MB2'!$C$9,1,0),0))</f>
        <v>0</v>
      </c>
      <c r="H681" s="16" t="str">
        <f t="shared" si="46"/>
        <v>DeutschDinak - ECOVIDENT (350/V)</v>
      </c>
    </row>
    <row r="682" spans="1:8" ht="25.2" customHeight="1" x14ac:dyDescent="0.3">
      <c r="A682" s="16" t="s">
        <v>132</v>
      </c>
      <c r="B682" s="16" t="s">
        <v>0</v>
      </c>
      <c r="C682" s="16" t="s">
        <v>30</v>
      </c>
      <c r="D682" s="16"/>
      <c r="E682" s="16" t="s">
        <v>10</v>
      </c>
      <c r="F682" s="16" t="s">
        <v>225</v>
      </c>
      <c r="G682" s="16">
        <f>IF(H682="",0,IFERROR(IF(H682='MB2'!$C$9,1,0),0))</f>
        <v>0</v>
      </c>
      <c r="H682" s="16" t="str">
        <f t="shared" si="46"/>
        <v>DeutschDinak - ECOVIDENT (350/V)</v>
      </c>
    </row>
    <row r="683" spans="1:8" ht="25.2" customHeight="1" x14ac:dyDescent="0.3">
      <c r="A683" s="16" t="s">
        <v>146</v>
      </c>
      <c r="B683" s="16" t="s">
        <v>0</v>
      </c>
      <c r="C683" s="16" t="s">
        <v>30</v>
      </c>
      <c r="D683" s="16"/>
      <c r="E683" s="16" t="s">
        <v>10</v>
      </c>
      <c r="F683" s="16" t="s">
        <v>225</v>
      </c>
      <c r="G683" s="16">
        <f>IF(H683="",0,IFERROR(IF(H683='MB2'!$C$9,1,0),0))</f>
        <v>0</v>
      </c>
      <c r="H683" s="16" t="str">
        <f t="shared" si="46"/>
        <v>DeutschDinak - ECOVIDENT (350/V)</v>
      </c>
    </row>
    <row r="684" spans="1:8" ht="25.2" customHeight="1" x14ac:dyDescent="0.3">
      <c r="A684" s="16" t="s">
        <v>133</v>
      </c>
      <c r="B684" s="16" t="s">
        <v>0</v>
      </c>
      <c r="C684" s="16" t="s">
        <v>30</v>
      </c>
      <c r="D684" s="16"/>
      <c r="E684" s="16" t="s">
        <v>10</v>
      </c>
      <c r="F684" s="16" t="s">
        <v>225</v>
      </c>
      <c r="G684" s="16">
        <f>IF(H684="",0,IFERROR(IF(H684='MB2'!$C$9,1,0),0))</f>
        <v>0</v>
      </c>
      <c r="H684" s="16" t="str">
        <f t="shared" si="46"/>
        <v>DeutschDinak - ECOVIDENT (350/V)</v>
      </c>
    </row>
    <row r="685" spans="1:8" ht="25.2" customHeight="1" x14ac:dyDescent="0.3">
      <c r="A685" s="16" t="s">
        <v>134</v>
      </c>
      <c r="B685" s="16" t="s">
        <v>0</v>
      </c>
      <c r="C685" s="16" t="s">
        <v>30</v>
      </c>
      <c r="D685" s="16"/>
      <c r="E685" s="16" t="s">
        <v>10</v>
      </c>
      <c r="F685" s="16" t="s">
        <v>225</v>
      </c>
      <c r="G685" s="16">
        <f>IF(H685="",0,IFERROR(IF(H685='MB2'!$C$9,1,0),0))</f>
        <v>0</v>
      </c>
      <c r="H685" s="16" t="str">
        <f t="shared" si="46"/>
        <v>DeutschDinak - ECOVIDENT (350/V)</v>
      </c>
    </row>
    <row r="686" spans="1:8" ht="25.2" customHeight="1" x14ac:dyDescent="0.3">
      <c r="A686" s="16" t="s">
        <v>135</v>
      </c>
      <c r="B686" s="16" t="s">
        <v>0</v>
      </c>
      <c r="C686" s="16" t="s">
        <v>30</v>
      </c>
      <c r="D686" s="16"/>
      <c r="E686" s="16" t="s">
        <v>10</v>
      </c>
      <c r="F686" s="16" t="s">
        <v>225</v>
      </c>
      <c r="G686" s="16">
        <f>IF(H686="",0,IFERROR(IF(H686='MB2'!$C$9,1,0),0))</f>
        <v>0</v>
      </c>
      <c r="H686" s="16" t="str">
        <f t="shared" si="46"/>
        <v>DeutschDinak - ECOVIDENT (350/V)</v>
      </c>
    </row>
    <row r="687" spans="1:8" ht="25.2" customHeight="1" x14ac:dyDescent="0.3">
      <c r="A687" s="16" t="s">
        <v>136</v>
      </c>
      <c r="B687" s="16" t="s">
        <v>0</v>
      </c>
      <c r="C687" s="16" t="s">
        <v>30</v>
      </c>
      <c r="D687" s="16"/>
      <c r="E687" s="16" t="s">
        <v>10</v>
      </c>
      <c r="F687" s="16" t="s">
        <v>225</v>
      </c>
      <c r="G687" s="16">
        <f>IF(H687="",0,IFERROR(IF(H687='MB2'!$C$9,1,0),0))</f>
        <v>0</v>
      </c>
      <c r="H687" s="16" t="str">
        <f t="shared" si="46"/>
        <v>DeutschDinak - ECOVIDENT (350/V)</v>
      </c>
    </row>
    <row r="688" spans="1:8" ht="25.2" customHeight="1" x14ac:dyDescent="0.3">
      <c r="A688" s="16" t="s">
        <v>137</v>
      </c>
      <c r="B688" s="16" t="s">
        <v>0</v>
      </c>
      <c r="C688" s="16" t="s">
        <v>30</v>
      </c>
      <c r="D688" s="16"/>
      <c r="E688" s="16" t="s">
        <v>10</v>
      </c>
      <c r="F688" s="16" t="s">
        <v>225</v>
      </c>
      <c r="G688" s="16">
        <f>IF(H688="",0,IFERROR(IF(H688='MB2'!$C$9,1,0),0))</f>
        <v>0</v>
      </c>
      <c r="H688" s="16" t="str">
        <f t="shared" si="46"/>
        <v>DeutschDinak - ECOVIDENT (350/V)</v>
      </c>
    </row>
    <row r="689" spans="1:8" ht="25.2" customHeight="1" x14ac:dyDescent="0.3">
      <c r="A689" s="16" t="s">
        <v>138</v>
      </c>
      <c r="B689" s="16" t="s">
        <v>0</v>
      </c>
      <c r="C689" s="16" t="s">
        <v>30</v>
      </c>
      <c r="D689" s="16"/>
      <c r="E689" s="16" t="s">
        <v>10</v>
      </c>
      <c r="F689" s="16" t="s">
        <v>225</v>
      </c>
      <c r="G689" s="16">
        <f>IF(H689="",0,IFERROR(IF(H689='MB2'!$C$9,1,0),0))</f>
        <v>0</v>
      </c>
      <c r="H689" s="16" t="str">
        <f t="shared" si="46"/>
        <v>DeutschDinak - ECOVIDENT (350/V)</v>
      </c>
    </row>
    <row r="690" spans="1:8" ht="25.2" customHeight="1" x14ac:dyDescent="0.3">
      <c r="A690" s="16" t="s">
        <v>139</v>
      </c>
      <c r="B690" s="16" t="s">
        <v>0</v>
      </c>
      <c r="C690" s="16" t="s">
        <v>30</v>
      </c>
      <c r="D690" s="16"/>
      <c r="E690" s="16" t="s">
        <v>10</v>
      </c>
      <c r="F690" s="16" t="s">
        <v>225</v>
      </c>
      <c r="G690" s="16">
        <f>IF(H690="",0,IFERROR(IF(H690='MB2'!$C$9,1,0),0))</f>
        <v>0</v>
      </c>
      <c r="H690" s="16" t="str">
        <f t="shared" si="46"/>
        <v>DeutschDinak - ECOVIDENT (350/V)</v>
      </c>
    </row>
    <row r="691" spans="1:8" ht="25.2" customHeight="1" x14ac:dyDescent="0.3">
      <c r="G691" s="22">
        <f>IF(H691="",0,IFERROR(IF(H691='MB2'!$C$9,1,0),0))</f>
        <v>0</v>
      </c>
      <c r="H691" t="str">
        <f t="shared" si="46"/>
        <v/>
      </c>
    </row>
    <row r="692" spans="1:8" ht="25.2" customHeight="1" x14ac:dyDescent="0.3">
      <c r="A692" s="11" t="s">
        <v>222</v>
      </c>
      <c r="B692" s="11"/>
      <c r="C692" s="11"/>
      <c r="D692" s="11"/>
      <c r="E692" s="11" t="s">
        <v>6</v>
      </c>
      <c r="F692" s="11" t="s">
        <v>222</v>
      </c>
      <c r="G692" s="11">
        <f>IF(H692="",0,IFERROR(IF(H692='MB2'!$C$9,1,0),0))</f>
        <v>0</v>
      </c>
      <c r="H692" s="11" t="str">
        <f>_xlfn.CONCAT(E692,F692)</f>
        <v>EspañolMundoclima - ELEGANCE</v>
      </c>
    </row>
    <row r="693" spans="1:8" ht="25.2" customHeight="1" x14ac:dyDescent="0.3">
      <c r="A693" s="11" t="s">
        <v>2</v>
      </c>
      <c r="B693" s="11" t="s">
        <v>32</v>
      </c>
      <c r="C693" s="11" t="s">
        <v>3</v>
      </c>
      <c r="D693" s="11"/>
      <c r="E693" s="11" t="s">
        <v>6</v>
      </c>
      <c r="F693" s="11" t="s">
        <v>222</v>
      </c>
      <c r="G693" s="11">
        <f>IF(H693="",0,IFERROR(IF(H693='MB2'!$C$9,1,0),0))</f>
        <v>0</v>
      </c>
      <c r="H693" s="11" t="str">
        <f t="shared" ref="H693:H713" si="47">_xlfn.CONCAT(E693,F693)</f>
        <v>EspañolMundoclima - ELEGANCE</v>
      </c>
    </row>
    <row r="694" spans="1:8" ht="25.2" customHeight="1" x14ac:dyDescent="0.3">
      <c r="A694" s="11" t="s">
        <v>38</v>
      </c>
      <c r="B694" s="11" t="s">
        <v>1</v>
      </c>
      <c r="C694" s="11" t="s">
        <v>31</v>
      </c>
      <c r="D694" s="11"/>
      <c r="E694" s="11" t="s">
        <v>6</v>
      </c>
      <c r="F694" s="11" t="s">
        <v>222</v>
      </c>
      <c r="G694" s="11">
        <f>IF(H694="",0,IFERROR(IF(H694='MB2'!$C$9,1,0),0))</f>
        <v>0</v>
      </c>
      <c r="H694" s="11" t="str">
        <f t="shared" si="47"/>
        <v>EspañolMundoclima - ELEGANCE</v>
      </c>
    </row>
    <row r="695" spans="1:8" ht="25.2" customHeight="1" x14ac:dyDescent="0.3">
      <c r="A695" s="11" t="s">
        <v>4</v>
      </c>
      <c r="B695" s="11" t="s">
        <v>1</v>
      </c>
      <c r="C695" s="12" t="s">
        <v>55</v>
      </c>
      <c r="D695" s="11"/>
      <c r="E695" s="11" t="s">
        <v>6</v>
      </c>
      <c r="F695" s="11" t="s">
        <v>222</v>
      </c>
      <c r="G695" s="11">
        <f>IF(H695="",0,IFERROR(IF(H695='MB2'!$C$9,1,0),0))</f>
        <v>0</v>
      </c>
      <c r="H695" s="11" t="str">
        <f t="shared" si="47"/>
        <v>EspañolMundoclima - ELEGANCE</v>
      </c>
    </row>
    <row r="696" spans="1:8" ht="25.2" customHeight="1" x14ac:dyDescent="0.3">
      <c r="A696" s="11" t="s">
        <v>39</v>
      </c>
      <c r="B696" s="11" t="s">
        <v>0</v>
      </c>
      <c r="C696" s="11" t="s">
        <v>30</v>
      </c>
      <c r="D696" s="11"/>
      <c r="E696" s="11" t="s">
        <v>6</v>
      </c>
      <c r="F696" s="11" t="s">
        <v>222</v>
      </c>
      <c r="G696" s="11">
        <f>IF(H696="",0,IFERROR(IF(H696='MB2'!$C$9,1,0),0))</f>
        <v>0</v>
      </c>
      <c r="H696" s="11" t="str">
        <f t="shared" si="47"/>
        <v>EspañolMundoclima - ELEGANCE</v>
      </c>
    </row>
    <row r="697" spans="1:8" ht="25.2" customHeight="1" x14ac:dyDescent="0.3">
      <c r="A697" s="11" t="s">
        <v>40</v>
      </c>
      <c r="B697" s="11" t="s">
        <v>0</v>
      </c>
      <c r="C697" s="11" t="s">
        <v>30</v>
      </c>
      <c r="D697" s="11"/>
      <c r="E697" s="11" t="s">
        <v>6</v>
      </c>
      <c r="F697" s="11" t="s">
        <v>222</v>
      </c>
      <c r="G697" s="11">
        <f>IF(H697="",0,IFERROR(IF(H697='MB2'!$C$9,1,0),0))</f>
        <v>0</v>
      </c>
      <c r="H697" s="11" t="str">
        <f t="shared" si="47"/>
        <v>EspañolMundoclima - ELEGANCE</v>
      </c>
    </row>
    <row r="698" spans="1:8" ht="25.2" customHeight="1" x14ac:dyDescent="0.3">
      <c r="A698" s="11" t="s">
        <v>41</v>
      </c>
      <c r="B698" s="11" t="s">
        <v>0</v>
      </c>
      <c r="C698" s="11" t="s">
        <v>30</v>
      </c>
      <c r="D698" s="11"/>
      <c r="E698" s="11" t="s">
        <v>6</v>
      </c>
      <c r="F698" s="11" t="s">
        <v>222</v>
      </c>
      <c r="G698" s="11">
        <f>IF(H698="",0,IFERROR(IF(H698='MB2'!$C$9,1,0),0))</f>
        <v>0</v>
      </c>
      <c r="H698" s="11" t="str">
        <f t="shared" si="47"/>
        <v>EspañolMundoclima - ELEGANCE</v>
      </c>
    </row>
    <row r="699" spans="1:8" ht="25.2" customHeight="1" x14ac:dyDescent="0.3">
      <c r="A699" s="11" t="s">
        <v>42</v>
      </c>
      <c r="B699" s="11" t="s">
        <v>0</v>
      </c>
      <c r="C699" s="11" t="s">
        <v>30</v>
      </c>
      <c r="D699" s="11"/>
      <c r="E699" s="11" t="s">
        <v>6</v>
      </c>
      <c r="F699" s="11" t="s">
        <v>222</v>
      </c>
      <c r="G699" s="11">
        <f>IF(H699="",0,IFERROR(IF(H699='MB2'!$C$9,1,0),0))</f>
        <v>0</v>
      </c>
      <c r="H699" s="11" t="str">
        <f t="shared" si="47"/>
        <v>EspañolMundoclima - ELEGANCE</v>
      </c>
    </row>
    <row r="700" spans="1:8" ht="25.2" customHeight="1" x14ac:dyDescent="0.3">
      <c r="A700" s="11" t="s">
        <v>43</v>
      </c>
      <c r="B700" s="11" t="s">
        <v>0</v>
      </c>
      <c r="C700" s="11" t="s">
        <v>30</v>
      </c>
      <c r="D700" s="11"/>
      <c r="E700" s="11" t="s">
        <v>6</v>
      </c>
      <c r="F700" s="11" t="s">
        <v>222</v>
      </c>
      <c r="G700" s="11">
        <f>IF(H700="",0,IFERROR(IF(H700='MB2'!$C$9,1,0),0))</f>
        <v>0</v>
      </c>
      <c r="H700" s="11" t="str">
        <f t="shared" si="47"/>
        <v>EspañolMundoclima - ELEGANCE</v>
      </c>
    </row>
    <row r="701" spans="1:8" ht="25.2" customHeight="1" x14ac:dyDescent="0.3">
      <c r="A701" s="11" t="s">
        <v>44</v>
      </c>
      <c r="B701" s="11" t="s">
        <v>0</v>
      </c>
      <c r="C701" s="11" t="s">
        <v>30</v>
      </c>
      <c r="D701" s="11"/>
      <c r="E701" s="11" t="s">
        <v>6</v>
      </c>
      <c r="F701" s="11" t="s">
        <v>222</v>
      </c>
      <c r="G701" s="11">
        <f>IF(H701="",0,IFERROR(IF(H701='MB2'!$C$9,1,0),0))</f>
        <v>0</v>
      </c>
      <c r="H701" s="11" t="str">
        <f t="shared" si="47"/>
        <v>EspañolMundoclima - ELEGANCE</v>
      </c>
    </row>
    <row r="702" spans="1:8" ht="25.2" customHeight="1" x14ac:dyDescent="0.3">
      <c r="A702" s="11" t="s">
        <v>45</v>
      </c>
      <c r="B702" s="11" t="s">
        <v>0</v>
      </c>
      <c r="C702" s="11" t="s">
        <v>30</v>
      </c>
      <c r="D702" s="11"/>
      <c r="E702" s="11" t="s">
        <v>6</v>
      </c>
      <c r="F702" s="11" t="s">
        <v>222</v>
      </c>
      <c r="G702" s="11">
        <f>IF(H702="",0,IFERROR(IF(H702='MB2'!$C$9,1,0),0))</f>
        <v>0</v>
      </c>
      <c r="H702" s="11" t="str">
        <f t="shared" si="47"/>
        <v>EspañolMundoclima - ELEGANCE</v>
      </c>
    </row>
    <row r="703" spans="1:8" ht="25.2" customHeight="1" x14ac:dyDescent="0.3">
      <c r="A703" s="11" t="s">
        <v>46</v>
      </c>
      <c r="B703" s="11" t="s">
        <v>0</v>
      </c>
      <c r="C703" s="11" t="s">
        <v>30</v>
      </c>
      <c r="D703" s="11"/>
      <c r="E703" s="11" t="s">
        <v>6</v>
      </c>
      <c r="F703" s="11" t="s">
        <v>222</v>
      </c>
      <c r="G703" s="11">
        <f>IF(H703="",0,IFERROR(IF(H703='MB2'!$C$9,1,0),0))</f>
        <v>0</v>
      </c>
      <c r="H703" s="11" t="str">
        <f t="shared" si="47"/>
        <v>EspañolMundoclima - ELEGANCE</v>
      </c>
    </row>
    <row r="704" spans="1:8" ht="25.2" customHeight="1" x14ac:dyDescent="0.3">
      <c r="A704" s="11" t="s">
        <v>47</v>
      </c>
      <c r="B704" s="11" t="s">
        <v>0</v>
      </c>
      <c r="C704" s="11" t="s">
        <v>30</v>
      </c>
      <c r="D704" s="11"/>
      <c r="E704" s="11" t="s">
        <v>6</v>
      </c>
      <c r="F704" s="11" t="s">
        <v>222</v>
      </c>
      <c r="G704" s="11">
        <f>IF(H704="",0,IFERROR(IF(H704='MB2'!$C$9,1,0),0))</f>
        <v>0</v>
      </c>
      <c r="H704" s="11" t="str">
        <f t="shared" si="47"/>
        <v>EspañolMundoclima - ELEGANCE</v>
      </c>
    </row>
    <row r="705" spans="1:8" ht="25.2" customHeight="1" x14ac:dyDescent="0.3">
      <c r="A705" s="11" t="s">
        <v>147</v>
      </c>
      <c r="B705" s="11" t="s">
        <v>0</v>
      </c>
      <c r="C705" s="11" t="s">
        <v>30</v>
      </c>
      <c r="D705" s="11"/>
      <c r="E705" s="11" t="s">
        <v>6</v>
      </c>
      <c r="F705" s="11" t="s">
        <v>222</v>
      </c>
      <c r="G705" s="11">
        <f>IF(H705="",0,IFERROR(IF(H705='MB2'!$C$9,1,0),0))</f>
        <v>0</v>
      </c>
      <c r="H705" s="11" t="str">
        <f t="shared" si="47"/>
        <v>EspañolMundoclima - ELEGANCE</v>
      </c>
    </row>
    <row r="706" spans="1:8" ht="25.2" customHeight="1" x14ac:dyDescent="0.3">
      <c r="A706" s="11" t="s">
        <v>48</v>
      </c>
      <c r="B706" s="11" t="s">
        <v>0</v>
      </c>
      <c r="C706" s="11" t="s">
        <v>30</v>
      </c>
      <c r="D706" s="11"/>
      <c r="E706" s="11" t="s">
        <v>6</v>
      </c>
      <c r="F706" s="11" t="s">
        <v>222</v>
      </c>
      <c r="G706" s="11">
        <f>IF(H706="",0,IFERROR(IF(H706='MB2'!$C$9,1,0),0))</f>
        <v>0</v>
      </c>
      <c r="H706" s="11" t="str">
        <f t="shared" si="47"/>
        <v>EspañolMundoclima - ELEGANCE</v>
      </c>
    </row>
    <row r="707" spans="1:8" ht="25.2" customHeight="1" x14ac:dyDescent="0.3">
      <c r="A707" s="11" t="s">
        <v>49</v>
      </c>
      <c r="B707" s="11" t="s">
        <v>0</v>
      </c>
      <c r="C707" s="11" t="s">
        <v>30</v>
      </c>
      <c r="D707" s="11"/>
      <c r="E707" s="11" t="s">
        <v>6</v>
      </c>
      <c r="F707" s="11" t="s">
        <v>222</v>
      </c>
      <c r="G707" s="11">
        <f>IF(H707="",0,IFERROR(IF(H707='MB2'!$C$9,1,0),0))</f>
        <v>0</v>
      </c>
      <c r="H707" s="11" t="str">
        <f t="shared" si="47"/>
        <v>EspañolMundoclima - ELEGANCE</v>
      </c>
    </row>
    <row r="708" spans="1:8" ht="25.2" customHeight="1" x14ac:dyDescent="0.3">
      <c r="A708" s="11" t="s">
        <v>50</v>
      </c>
      <c r="B708" s="11" t="s">
        <v>0</v>
      </c>
      <c r="C708" s="11" t="s">
        <v>30</v>
      </c>
      <c r="D708" s="11"/>
      <c r="E708" s="11" t="s">
        <v>6</v>
      </c>
      <c r="F708" s="11" t="s">
        <v>222</v>
      </c>
      <c r="G708" s="11">
        <f>IF(H708="",0,IFERROR(IF(H708='MB2'!$C$9,1,0),0))</f>
        <v>0</v>
      </c>
      <c r="H708" s="11" t="str">
        <f t="shared" si="47"/>
        <v>EspañolMundoclima - ELEGANCE</v>
      </c>
    </row>
    <row r="709" spans="1:8" ht="25.2" customHeight="1" x14ac:dyDescent="0.3">
      <c r="A709" s="11" t="s">
        <v>51</v>
      </c>
      <c r="B709" s="11" t="s">
        <v>0</v>
      </c>
      <c r="C709" s="11" t="s">
        <v>30</v>
      </c>
      <c r="D709" s="11"/>
      <c r="E709" s="11" t="s">
        <v>6</v>
      </c>
      <c r="F709" s="11" t="s">
        <v>222</v>
      </c>
      <c r="G709" s="11">
        <f>IF(H709="",0,IFERROR(IF(H709='MB2'!$C$9,1,0),0))</f>
        <v>0</v>
      </c>
      <c r="H709" s="11" t="str">
        <f t="shared" si="47"/>
        <v>EspañolMundoclima - ELEGANCE</v>
      </c>
    </row>
    <row r="710" spans="1:8" ht="25.2" customHeight="1" x14ac:dyDescent="0.3">
      <c r="A710" s="11" t="s">
        <v>52</v>
      </c>
      <c r="B710" s="11" t="s">
        <v>0</v>
      </c>
      <c r="C710" s="11" t="s">
        <v>30</v>
      </c>
      <c r="D710" s="11"/>
      <c r="E710" s="11" t="s">
        <v>6</v>
      </c>
      <c r="F710" s="11" t="s">
        <v>222</v>
      </c>
      <c r="G710" s="11">
        <f>IF(H710="",0,IFERROR(IF(H710='MB2'!$C$9,1,0),0))</f>
        <v>0</v>
      </c>
      <c r="H710" s="11" t="str">
        <f t="shared" si="47"/>
        <v>EspañolMundoclima - ELEGANCE</v>
      </c>
    </row>
    <row r="711" spans="1:8" ht="25.2" customHeight="1" x14ac:dyDescent="0.3">
      <c r="A711" s="11" t="s">
        <v>53</v>
      </c>
      <c r="B711" s="11" t="s">
        <v>0</v>
      </c>
      <c r="C711" s="11" t="s">
        <v>30</v>
      </c>
      <c r="D711" s="11"/>
      <c r="E711" s="11" t="s">
        <v>6</v>
      </c>
      <c r="F711" s="11" t="s">
        <v>222</v>
      </c>
      <c r="G711" s="11">
        <f>IF(H711="",0,IFERROR(IF(H711='MB2'!$C$9,1,0),0))</f>
        <v>0</v>
      </c>
      <c r="H711" s="11" t="str">
        <f t="shared" si="47"/>
        <v>EspañolMundoclima - ELEGANCE</v>
      </c>
    </row>
    <row r="712" spans="1:8" ht="25.2" customHeight="1" x14ac:dyDescent="0.3">
      <c r="A712" s="11" t="s">
        <v>54</v>
      </c>
      <c r="B712" s="11" t="s">
        <v>0</v>
      </c>
      <c r="C712" s="11" t="s">
        <v>30</v>
      </c>
      <c r="D712" s="11"/>
      <c r="E712" s="11" t="s">
        <v>6</v>
      </c>
      <c r="F712" s="11" t="s">
        <v>222</v>
      </c>
      <c r="G712" s="11">
        <f>IF(H712="",0,IFERROR(IF(H712='MB2'!$C$9,1,0),0))</f>
        <v>0</v>
      </c>
      <c r="H712" s="11" t="str">
        <f t="shared" si="47"/>
        <v>EspañolMundoclima - ELEGANCE</v>
      </c>
    </row>
    <row r="713" spans="1:8" ht="25.2" customHeight="1" x14ac:dyDescent="0.3">
      <c r="G713" s="22">
        <f>IF(H713="",0,IFERROR(IF(H713='MB2'!$C$9,1,0),0))</f>
        <v>0</v>
      </c>
      <c r="H713" t="str">
        <f t="shared" si="47"/>
        <v/>
      </c>
    </row>
    <row r="714" spans="1:8" ht="25.2" customHeight="1" x14ac:dyDescent="0.3">
      <c r="A714" s="11" t="s">
        <v>222</v>
      </c>
      <c r="B714" s="11"/>
      <c r="C714" s="11"/>
      <c r="D714" s="11"/>
      <c r="E714" s="11" t="s">
        <v>5</v>
      </c>
      <c r="F714" s="11" t="s">
        <v>222</v>
      </c>
      <c r="G714" s="11">
        <f>IF(H714="",0,IFERROR(IF(H714='MB2'!$C$9,1,0),0))</f>
        <v>0</v>
      </c>
      <c r="H714" s="11" t="str">
        <f>_xlfn.CONCAT(E714,F714)</f>
        <v>EnglishMundoclima - ELEGANCE</v>
      </c>
    </row>
    <row r="715" spans="1:8" ht="25.2" customHeight="1" x14ac:dyDescent="0.3">
      <c r="A715" s="11" t="s">
        <v>25</v>
      </c>
      <c r="B715" s="11" t="s">
        <v>33</v>
      </c>
      <c r="C715" s="11" t="s">
        <v>26</v>
      </c>
      <c r="D715" s="11"/>
      <c r="E715" s="11" t="s">
        <v>5</v>
      </c>
      <c r="F715" s="11" t="s">
        <v>222</v>
      </c>
      <c r="G715" s="11">
        <f>IF(H715="",0,IFERROR(IF(H715='MB2'!$C$9,1,0),0))</f>
        <v>0</v>
      </c>
      <c r="H715" s="11" t="str">
        <f t="shared" ref="H715:H734" si="48">_xlfn.CONCAT(E715,F715)</f>
        <v>EnglishMundoclima - ELEGANCE</v>
      </c>
    </row>
    <row r="716" spans="1:8" ht="25.2" customHeight="1" x14ac:dyDescent="0.3">
      <c r="A716" s="11" t="s">
        <v>56</v>
      </c>
      <c r="B716" s="11" t="s">
        <v>27</v>
      </c>
      <c r="C716" s="11" t="s">
        <v>31</v>
      </c>
      <c r="D716" s="11"/>
      <c r="E716" s="11" t="s">
        <v>5</v>
      </c>
      <c r="F716" s="11" t="s">
        <v>222</v>
      </c>
      <c r="G716" s="11">
        <f>IF(H716="",0,IFERROR(IF(H716='MB2'!$C$9,1,0),0))</f>
        <v>0</v>
      </c>
      <c r="H716" s="11" t="str">
        <f t="shared" si="48"/>
        <v>EnglishMundoclima - ELEGANCE</v>
      </c>
    </row>
    <row r="717" spans="1:8" ht="25.2" customHeight="1" x14ac:dyDescent="0.3">
      <c r="A717" s="11" t="s">
        <v>29</v>
      </c>
      <c r="B717" s="11" t="s">
        <v>27</v>
      </c>
      <c r="C717" s="12" t="s">
        <v>73</v>
      </c>
      <c r="D717" s="11"/>
      <c r="E717" s="11" t="s">
        <v>5</v>
      </c>
      <c r="F717" s="11" t="s">
        <v>222</v>
      </c>
      <c r="G717" s="11">
        <f>IF(H717="",0,IFERROR(IF(H717='MB2'!$C$9,1,0),0))</f>
        <v>0</v>
      </c>
      <c r="H717" s="11" t="str">
        <f t="shared" si="48"/>
        <v>EnglishMundoclima - ELEGANCE</v>
      </c>
    </row>
    <row r="718" spans="1:8" ht="25.2" customHeight="1" x14ac:dyDescent="0.3">
      <c r="A718" s="11" t="s">
        <v>57</v>
      </c>
      <c r="B718" s="11" t="s">
        <v>28</v>
      </c>
      <c r="C718" s="11" t="s">
        <v>30</v>
      </c>
      <c r="D718" s="11"/>
      <c r="E718" s="11" t="s">
        <v>5</v>
      </c>
      <c r="F718" s="11" t="s">
        <v>222</v>
      </c>
      <c r="G718" s="11">
        <f>IF(H718="",0,IFERROR(IF(H718='MB2'!$C$9,1,0),0))</f>
        <v>0</v>
      </c>
      <c r="H718" s="11" t="str">
        <f t="shared" si="48"/>
        <v>EnglishMundoclima - ELEGANCE</v>
      </c>
    </row>
    <row r="719" spans="1:8" ht="25.2" customHeight="1" x14ac:dyDescent="0.3">
      <c r="A719" s="11" t="s">
        <v>58</v>
      </c>
      <c r="B719" s="11" t="s">
        <v>28</v>
      </c>
      <c r="C719" s="11" t="s">
        <v>30</v>
      </c>
      <c r="D719" s="11"/>
      <c r="E719" s="11" t="s">
        <v>5</v>
      </c>
      <c r="F719" s="11" t="s">
        <v>222</v>
      </c>
      <c r="G719" s="11">
        <f>IF(H719="",0,IFERROR(IF(H719='MB2'!$C$9,1,0),0))</f>
        <v>0</v>
      </c>
      <c r="H719" s="11" t="str">
        <f t="shared" si="48"/>
        <v>EnglishMundoclima - ELEGANCE</v>
      </c>
    </row>
    <row r="720" spans="1:8" ht="25.2" customHeight="1" x14ac:dyDescent="0.3">
      <c r="A720" s="11" t="s">
        <v>59</v>
      </c>
      <c r="B720" s="11" t="s">
        <v>28</v>
      </c>
      <c r="C720" s="11" t="s">
        <v>30</v>
      </c>
      <c r="D720" s="11"/>
      <c r="E720" s="11" t="s">
        <v>5</v>
      </c>
      <c r="F720" s="11" t="s">
        <v>222</v>
      </c>
      <c r="G720" s="11">
        <f>IF(H720="",0,IFERROR(IF(H720='MB2'!$C$9,1,0),0))</f>
        <v>0</v>
      </c>
      <c r="H720" s="11" t="str">
        <f t="shared" si="48"/>
        <v>EnglishMundoclima - ELEGANCE</v>
      </c>
    </row>
    <row r="721" spans="1:8" ht="25.2" customHeight="1" x14ac:dyDescent="0.3">
      <c r="A721" s="11" t="s">
        <v>60</v>
      </c>
      <c r="B721" s="11" t="s">
        <v>28</v>
      </c>
      <c r="C721" s="11" t="s">
        <v>30</v>
      </c>
      <c r="D721" s="11"/>
      <c r="E721" s="11" t="s">
        <v>5</v>
      </c>
      <c r="F721" s="11" t="s">
        <v>222</v>
      </c>
      <c r="G721" s="11">
        <f>IF(H721="",0,IFERROR(IF(H721='MB2'!$C$9,1,0),0))</f>
        <v>0</v>
      </c>
      <c r="H721" s="11" t="str">
        <f t="shared" si="48"/>
        <v>EnglishMundoclima - ELEGANCE</v>
      </c>
    </row>
    <row r="722" spans="1:8" ht="25.2" customHeight="1" x14ac:dyDescent="0.3">
      <c r="A722" s="11" t="s">
        <v>61</v>
      </c>
      <c r="B722" s="11" t="s">
        <v>28</v>
      </c>
      <c r="C722" s="11" t="s">
        <v>30</v>
      </c>
      <c r="D722" s="11"/>
      <c r="E722" s="11" t="s">
        <v>5</v>
      </c>
      <c r="F722" s="11" t="s">
        <v>222</v>
      </c>
      <c r="G722" s="11">
        <f>IF(H722="",0,IFERROR(IF(H722='MB2'!$C$9,1,0),0))</f>
        <v>0</v>
      </c>
      <c r="H722" s="11" t="str">
        <f t="shared" si="48"/>
        <v>EnglishMundoclima - ELEGANCE</v>
      </c>
    </row>
    <row r="723" spans="1:8" ht="25.2" customHeight="1" x14ac:dyDescent="0.3">
      <c r="A723" s="11" t="s">
        <v>62</v>
      </c>
      <c r="B723" s="11" t="s">
        <v>28</v>
      </c>
      <c r="C723" s="11" t="s">
        <v>30</v>
      </c>
      <c r="D723" s="11"/>
      <c r="E723" s="11" t="s">
        <v>5</v>
      </c>
      <c r="F723" s="11" t="s">
        <v>222</v>
      </c>
      <c r="G723" s="11">
        <f>IF(H723="",0,IFERROR(IF(H723='MB2'!$C$9,1,0),0))</f>
        <v>0</v>
      </c>
      <c r="H723" s="11" t="str">
        <f t="shared" si="48"/>
        <v>EnglishMundoclima - ELEGANCE</v>
      </c>
    </row>
    <row r="724" spans="1:8" ht="25.2" customHeight="1" x14ac:dyDescent="0.3">
      <c r="A724" s="11" t="s">
        <v>63</v>
      </c>
      <c r="B724" s="11" t="s">
        <v>28</v>
      </c>
      <c r="C724" s="11" t="s">
        <v>30</v>
      </c>
      <c r="D724" s="11"/>
      <c r="E724" s="11" t="s">
        <v>5</v>
      </c>
      <c r="F724" s="11" t="s">
        <v>222</v>
      </c>
      <c r="G724" s="11">
        <f>IF(H724="",0,IFERROR(IF(H724='MB2'!$C$9,1,0),0))</f>
        <v>0</v>
      </c>
      <c r="H724" s="11" t="str">
        <f t="shared" si="48"/>
        <v>EnglishMundoclima - ELEGANCE</v>
      </c>
    </row>
    <row r="725" spans="1:8" ht="25.2" customHeight="1" x14ac:dyDescent="0.3">
      <c r="A725" s="11" t="s">
        <v>64</v>
      </c>
      <c r="B725" s="11" t="s">
        <v>28</v>
      </c>
      <c r="C725" s="11" t="s">
        <v>30</v>
      </c>
      <c r="D725" s="11"/>
      <c r="E725" s="11" t="s">
        <v>5</v>
      </c>
      <c r="F725" s="11" t="s">
        <v>222</v>
      </c>
      <c r="G725" s="11">
        <f>IF(H725="",0,IFERROR(IF(H725='MB2'!$C$9,1,0),0))</f>
        <v>0</v>
      </c>
      <c r="H725" s="11" t="str">
        <f t="shared" si="48"/>
        <v>EnglishMundoclima - ELEGANCE</v>
      </c>
    </row>
    <row r="726" spans="1:8" ht="25.2" customHeight="1" x14ac:dyDescent="0.3">
      <c r="A726" s="11" t="s">
        <v>65</v>
      </c>
      <c r="B726" s="11" t="s">
        <v>28</v>
      </c>
      <c r="C726" s="11" t="s">
        <v>30</v>
      </c>
      <c r="D726" s="11"/>
      <c r="E726" s="11" t="s">
        <v>5</v>
      </c>
      <c r="F726" s="11" t="s">
        <v>222</v>
      </c>
      <c r="G726" s="11">
        <f>IF(H726="",0,IFERROR(IF(H726='MB2'!$C$9,1,0),0))</f>
        <v>0</v>
      </c>
      <c r="H726" s="11" t="str">
        <f t="shared" si="48"/>
        <v>EnglishMundoclima - ELEGANCE</v>
      </c>
    </row>
    <row r="727" spans="1:8" ht="25.2" customHeight="1" x14ac:dyDescent="0.3">
      <c r="A727" s="11" t="s">
        <v>141</v>
      </c>
      <c r="B727" s="11" t="s">
        <v>28</v>
      </c>
      <c r="C727" s="11" t="s">
        <v>30</v>
      </c>
      <c r="D727" s="11"/>
      <c r="E727" s="11" t="s">
        <v>5</v>
      </c>
      <c r="F727" s="11" t="s">
        <v>222</v>
      </c>
      <c r="G727" s="11">
        <f>IF(H727="",0,IFERROR(IF(H727='MB2'!$C$9,1,0),0))</f>
        <v>0</v>
      </c>
      <c r="H727" s="11" t="str">
        <f t="shared" si="48"/>
        <v>EnglishMundoclima - ELEGANCE</v>
      </c>
    </row>
    <row r="728" spans="1:8" ht="25.2" customHeight="1" x14ac:dyDescent="0.3">
      <c r="A728" s="11" t="s">
        <v>66</v>
      </c>
      <c r="B728" s="11" t="s">
        <v>28</v>
      </c>
      <c r="C728" s="11" t="s">
        <v>30</v>
      </c>
      <c r="D728" s="11"/>
      <c r="E728" s="11" t="s">
        <v>5</v>
      </c>
      <c r="F728" s="11" t="s">
        <v>222</v>
      </c>
      <c r="G728" s="11">
        <f>IF(H728="",0,IFERROR(IF(H728='MB2'!$C$9,1,0),0))</f>
        <v>0</v>
      </c>
      <c r="H728" s="11" t="str">
        <f t="shared" si="48"/>
        <v>EnglishMundoclima - ELEGANCE</v>
      </c>
    </row>
    <row r="729" spans="1:8" ht="25.2" customHeight="1" x14ac:dyDescent="0.3">
      <c r="A729" s="11" t="s">
        <v>67</v>
      </c>
      <c r="B729" s="11" t="s">
        <v>28</v>
      </c>
      <c r="C729" s="11" t="s">
        <v>30</v>
      </c>
      <c r="D729" s="11"/>
      <c r="E729" s="11" t="s">
        <v>5</v>
      </c>
      <c r="F729" s="11" t="s">
        <v>222</v>
      </c>
      <c r="G729" s="11">
        <f>IF(H729="",0,IFERROR(IF(H729='MB2'!$C$9,1,0),0))</f>
        <v>0</v>
      </c>
      <c r="H729" s="11" t="str">
        <f t="shared" si="48"/>
        <v>EnglishMundoclima - ELEGANCE</v>
      </c>
    </row>
    <row r="730" spans="1:8" ht="25.2" customHeight="1" x14ac:dyDescent="0.3">
      <c r="A730" s="11" t="s">
        <v>68</v>
      </c>
      <c r="B730" s="11" t="s">
        <v>28</v>
      </c>
      <c r="C730" s="11" t="s">
        <v>30</v>
      </c>
      <c r="D730" s="11"/>
      <c r="E730" s="11" t="s">
        <v>5</v>
      </c>
      <c r="F730" s="11" t="s">
        <v>222</v>
      </c>
      <c r="G730" s="11">
        <f>IF(H730="",0,IFERROR(IF(H730='MB2'!$C$9,1,0),0))</f>
        <v>0</v>
      </c>
      <c r="H730" s="11" t="str">
        <f t="shared" si="48"/>
        <v>EnglishMundoclima - ELEGANCE</v>
      </c>
    </row>
    <row r="731" spans="1:8" ht="25.2" customHeight="1" x14ac:dyDescent="0.3">
      <c r="A731" s="11" t="s">
        <v>69</v>
      </c>
      <c r="B731" s="11" t="s">
        <v>28</v>
      </c>
      <c r="C731" s="11" t="s">
        <v>30</v>
      </c>
      <c r="D731" s="11"/>
      <c r="E731" s="11" t="s">
        <v>5</v>
      </c>
      <c r="F731" s="11" t="s">
        <v>222</v>
      </c>
      <c r="G731" s="11">
        <f>IF(H731="",0,IFERROR(IF(H731='MB2'!$C$9,1,0),0))</f>
        <v>0</v>
      </c>
      <c r="H731" s="11" t="str">
        <f t="shared" si="48"/>
        <v>EnglishMundoclima - ELEGANCE</v>
      </c>
    </row>
    <row r="732" spans="1:8" ht="25.2" customHeight="1" x14ac:dyDescent="0.3">
      <c r="A732" s="11" t="s">
        <v>70</v>
      </c>
      <c r="B732" s="11" t="s">
        <v>28</v>
      </c>
      <c r="C732" s="11" t="s">
        <v>30</v>
      </c>
      <c r="D732" s="11"/>
      <c r="E732" s="11" t="s">
        <v>5</v>
      </c>
      <c r="F732" s="11" t="s">
        <v>222</v>
      </c>
      <c r="G732" s="11">
        <f>IF(H732="",0,IFERROR(IF(H732='MB2'!$C$9,1,0),0))</f>
        <v>0</v>
      </c>
      <c r="H732" s="11" t="str">
        <f t="shared" si="48"/>
        <v>EnglishMundoclima - ELEGANCE</v>
      </c>
    </row>
    <row r="733" spans="1:8" ht="25.2" customHeight="1" x14ac:dyDescent="0.3">
      <c r="A733" s="11" t="s">
        <v>71</v>
      </c>
      <c r="B733" s="11" t="s">
        <v>28</v>
      </c>
      <c r="C733" s="11" t="s">
        <v>30</v>
      </c>
      <c r="D733" s="11"/>
      <c r="E733" s="11" t="s">
        <v>5</v>
      </c>
      <c r="F733" s="11" t="s">
        <v>222</v>
      </c>
      <c r="G733" s="11">
        <f>IF(H733="",0,IFERROR(IF(H733='MB2'!$C$9,1,0),0))</f>
        <v>0</v>
      </c>
      <c r="H733" s="11" t="str">
        <f t="shared" si="48"/>
        <v>EnglishMundoclima - ELEGANCE</v>
      </c>
    </row>
    <row r="734" spans="1:8" ht="25.2" customHeight="1" x14ac:dyDescent="0.3">
      <c r="A734" s="11" t="s">
        <v>72</v>
      </c>
      <c r="B734" s="11" t="s">
        <v>28</v>
      </c>
      <c r="C734" s="11" t="s">
        <v>30</v>
      </c>
      <c r="D734" s="11"/>
      <c r="E734" s="11" t="s">
        <v>5</v>
      </c>
      <c r="F734" s="11" t="s">
        <v>222</v>
      </c>
      <c r="G734" s="11">
        <f>IF(H734="",0,IFERROR(IF(H734='MB2'!$C$9,1,0),0))</f>
        <v>0</v>
      </c>
      <c r="H734" s="11" t="str">
        <f t="shared" si="48"/>
        <v>EnglishMundoclima - ELEGANCE</v>
      </c>
    </row>
    <row r="735" spans="1:8" ht="24.6" customHeight="1" x14ac:dyDescent="0.3">
      <c r="G735" s="22">
        <f>IF(H735="",0,IFERROR(IF(H735='MB2'!$C$9,1,0),0))</f>
        <v>0</v>
      </c>
      <c r="H735" t="str">
        <f>_xlfn.CONCAT(E735,F735)</f>
        <v/>
      </c>
    </row>
    <row r="736" spans="1:8" ht="25.2" customHeight="1" x14ac:dyDescent="0.3">
      <c r="A736" s="11" t="s">
        <v>222</v>
      </c>
      <c r="B736" s="11"/>
      <c r="C736" s="11"/>
      <c r="D736" s="11"/>
      <c r="E736" s="11" t="s">
        <v>7</v>
      </c>
      <c r="F736" s="11" t="s">
        <v>222</v>
      </c>
      <c r="G736" s="11">
        <f>IF(H736="",0,IFERROR(IF(H736='MB2'!$C$9,1,0),0))</f>
        <v>0</v>
      </c>
      <c r="H736" s="11" t="str">
        <f>_xlfn.CONCAT(E736,F736)</f>
        <v>FrançaisMundoclima - ELEGANCE</v>
      </c>
    </row>
    <row r="737" spans="1:8" ht="25.2" customHeight="1" x14ac:dyDescent="0.3">
      <c r="A737" s="11" t="s">
        <v>11</v>
      </c>
      <c r="B737" s="11" t="s">
        <v>34</v>
      </c>
      <c r="C737" s="11" t="s">
        <v>12</v>
      </c>
      <c r="D737" s="11"/>
      <c r="E737" s="11" t="s">
        <v>7</v>
      </c>
      <c r="F737" s="11" t="s">
        <v>222</v>
      </c>
      <c r="G737" s="11">
        <f>IF(H737="",0,IFERROR(IF(H737='MB2'!$C$9,1,0),0))</f>
        <v>0</v>
      </c>
      <c r="H737" s="11" t="str">
        <f t="shared" ref="H737:H757" si="49">_xlfn.CONCAT(E737,F737)</f>
        <v>FrançaisMundoclima - ELEGANCE</v>
      </c>
    </row>
    <row r="738" spans="1:8" ht="25.2" customHeight="1" x14ac:dyDescent="0.3">
      <c r="A738" s="11" t="s">
        <v>74</v>
      </c>
      <c r="B738" s="11" t="s">
        <v>1</v>
      </c>
      <c r="C738" s="11" t="s">
        <v>31</v>
      </c>
      <c r="D738" s="11"/>
      <c r="E738" s="11" t="s">
        <v>7</v>
      </c>
      <c r="F738" s="11" t="s">
        <v>222</v>
      </c>
      <c r="G738" s="11">
        <f>IF(H738="",0,IFERROR(IF(H738='MB2'!$C$9,1,0),0))</f>
        <v>0</v>
      </c>
      <c r="H738" s="11" t="str">
        <f t="shared" si="49"/>
        <v>FrançaisMundoclima - ELEGANCE</v>
      </c>
    </row>
    <row r="739" spans="1:8" ht="25.2" customHeight="1" x14ac:dyDescent="0.3">
      <c r="A739" s="11" t="s">
        <v>13</v>
      </c>
      <c r="B739" s="11" t="s">
        <v>1</v>
      </c>
      <c r="C739" s="12" t="s">
        <v>90</v>
      </c>
      <c r="D739" s="11"/>
      <c r="E739" s="11" t="s">
        <v>7</v>
      </c>
      <c r="F739" s="11" t="s">
        <v>222</v>
      </c>
      <c r="G739" s="11">
        <f>IF(H739="",0,IFERROR(IF(H739='MB2'!$C$9,1,0),0))</f>
        <v>0</v>
      </c>
      <c r="H739" s="11" t="str">
        <f t="shared" si="49"/>
        <v>FrançaisMundoclima - ELEGANCE</v>
      </c>
    </row>
    <row r="740" spans="1:8" ht="25.2" customHeight="1" x14ac:dyDescent="0.3">
      <c r="A740" s="11" t="s">
        <v>75</v>
      </c>
      <c r="B740" s="11" t="s">
        <v>0</v>
      </c>
      <c r="C740" s="11" t="s">
        <v>30</v>
      </c>
      <c r="D740" s="11"/>
      <c r="E740" s="11" t="s">
        <v>7</v>
      </c>
      <c r="F740" s="11" t="s">
        <v>222</v>
      </c>
      <c r="G740" s="11">
        <f>IF(H740="",0,IFERROR(IF(H740='MB2'!$C$9,1,0),0))</f>
        <v>0</v>
      </c>
      <c r="H740" s="11" t="str">
        <f t="shared" si="49"/>
        <v>FrançaisMundoclima - ELEGANCE</v>
      </c>
    </row>
    <row r="741" spans="1:8" ht="25.2" customHeight="1" x14ac:dyDescent="0.3">
      <c r="A741" s="11" t="s">
        <v>76</v>
      </c>
      <c r="B741" s="11" t="s">
        <v>0</v>
      </c>
      <c r="C741" s="11" t="s">
        <v>30</v>
      </c>
      <c r="D741" s="11"/>
      <c r="E741" s="11" t="s">
        <v>7</v>
      </c>
      <c r="F741" s="11" t="s">
        <v>222</v>
      </c>
      <c r="G741" s="11">
        <f>IF(H741="",0,IFERROR(IF(H741='MB2'!$C$9,1,0),0))</f>
        <v>0</v>
      </c>
      <c r="H741" s="11" t="str">
        <f t="shared" si="49"/>
        <v>FrançaisMundoclima - ELEGANCE</v>
      </c>
    </row>
    <row r="742" spans="1:8" ht="25.2" customHeight="1" x14ac:dyDescent="0.3">
      <c r="A742" s="11" t="s">
        <v>77</v>
      </c>
      <c r="B742" s="11" t="s">
        <v>0</v>
      </c>
      <c r="C742" s="11" t="s">
        <v>30</v>
      </c>
      <c r="D742" s="11"/>
      <c r="E742" s="11" t="s">
        <v>7</v>
      </c>
      <c r="F742" s="11" t="s">
        <v>222</v>
      </c>
      <c r="G742" s="11">
        <f>IF(H742="",0,IFERROR(IF(H742='MB2'!$C$9,1,0),0))</f>
        <v>0</v>
      </c>
      <c r="H742" s="11" t="str">
        <f t="shared" si="49"/>
        <v>FrançaisMundoclima - ELEGANCE</v>
      </c>
    </row>
    <row r="743" spans="1:8" ht="25.2" customHeight="1" x14ac:dyDescent="0.3">
      <c r="A743" s="11" t="s">
        <v>163</v>
      </c>
      <c r="B743" s="11" t="s">
        <v>0</v>
      </c>
      <c r="C743" s="11" t="s">
        <v>30</v>
      </c>
      <c r="D743" s="11"/>
      <c r="E743" s="11" t="s">
        <v>7</v>
      </c>
      <c r="F743" s="11" t="s">
        <v>222</v>
      </c>
      <c r="G743" s="11">
        <f>IF(H743="",0,IFERROR(IF(H743='MB2'!$C$9,1,0),0))</f>
        <v>0</v>
      </c>
      <c r="H743" s="11" t="str">
        <f t="shared" si="49"/>
        <v>FrançaisMundoclima - ELEGANCE</v>
      </c>
    </row>
    <row r="744" spans="1:8" ht="25.2" customHeight="1" x14ac:dyDescent="0.3">
      <c r="A744" s="11" t="s">
        <v>78</v>
      </c>
      <c r="B744" s="11" t="s">
        <v>0</v>
      </c>
      <c r="C744" s="11" t="s">
        <v>30</v>
      </c>
      <c r="D744" s="11"/>
      <c r="E744" s="11" t="s">
        <v>7</v>
      </c>
      <c r="F744" s="11" t="s">
        <v>222</v>
      </c>
      <c r="G744" s="11">
        <f>IF(H744="",0,IFERROR(IF(H744='MB2'!$C$9,1,0),0))</f>
        <v>0</v>
      </c>
      <c r="H744" s="11" t="str">
        <f t="shared" si="49"/>
        <v>FrançaisMundoclima - ELEGANCE</v>
      </c>
    </row>
    <row r="745" spans="1:8" ht="25.2" customHeight="1" x14ac:dyDescent="0.3">
      <c r="A745" s="11" t="s">
        <v>79</v>
      </c>
      <c r="B745" s="11" t="s">
        <v>0</v>
      </c>
      <c r="C745" s="11" t="s">
        <v>30</v>
      </c>
      <c r="D745" s="11"/>
      <c r="E745" s="11" t="s">
        <v>7</v>
      </c>
      <c r="F745" s="11" t="s">
        <v>222</v>
      </c>
      <c r="G745" s="11">
        <f>IF(H745="",0,IFERROR(IF(H745='MB2'!$C$9,1,0),0))</f>
        <v>0</v>
      </c>
      <c r="H745" s="11" t="str">
        <f t="shared" si="49"/>
        <v>FrançaisMundoclima - ELEGANCE</v>
      </c>
    </row>
    <row r="746" spans="1:8" ht="25.2" customHeight="1" x14ac:dyDescent="0.3">
      <c r="A746" s="11" t="s">
        <v>80</v>
      </c>
      <c r="B746" s="11" t="s">
        <v>0</v>
      </c>
      <c r="C746" s="11" t="s">
        <v>30</v>
      </c>
      <c r="D746" s="11"/>
      <c r="E746" s="11" t="s">
        <v>7</v>
      </c>
      <c r="F746" s="11" t="s">
        <v>222</v>
      </c>
      <c r="G746" s="11">
        <f>IF(H746="",0,IFERROR(IF(H746='MB2'!$C$9,1,0),0))</f>
        <v>0</v>
      </c>
      <c r="H746" s="11" t="str">
        <f t="shared" si="49"/>
        <v>FrançaisMundoclima - ELEGANCE</v>
      </c>
    </row>
    <row r="747" spans="1:8" ht="25.2" customHeight="1" x14ac:dyDescent="0.3">
      <c r="A747" s="11" t="s">
        <v>81</v>
      </c>
      <c r="B747" s="11" t="s">
        <v>0</v>
      </c>
      <c r="C747" s="11" t="s">
        <v>30</v>
      </c>
      <c r="D747" s="11"/>
      <c r="E747" s="11" t="s">
        <v>7</v>
      </c>
      <c r="F747" s="11" t="s">
        <v>222</v>
      </c>
      <c r="G747" s="11">
        <f>IF(H747="",0,IFERROR(IF(H747='MB2'!$C$9,1,0),0))</f>
        <v>0</v>
      </c>
      <c r="H747" s="11" t="str">
        <f t="shared" si="49"/>
        <v>FrançaisMundoclima - ELEGANCE</v>
      </c>
    </row>
    <row r="748" spans="1:8" ht="25.2" customHeight="1" x14ac:dyDescent="0.3">
      <c r="A748" s="11" t="s">
        <v>82</v>
      </c>
      <c r="B748" s="11" t="s">
        <v>0</v>
      </c>
      <c r="C748" s="11" t="s">
        <v>30</v>
      </c>
      <c r="D748" s="11"/>
      <c r="E748" s="11" t="s">
        <v>7</v>
      </c>
      <c r="F748" s="11" t="s">
        <v>222</v>
      </c>
      <c r="G748" s="11">
        <f>IF(H748="",0,IFERROR(IF(H748='MB2'!$C$9,1,0),0))</f>
        <v>0</v>
      </c>
      <c r="H748" s="11" t="str">
        <f t="shared" si="49"/>
        <v>FrançaisMundoclima - ELEGANCE</v>
      </c>
    </row>
    <row r="749" spans="1:8" ht="25.2" customHeight="1" x14ac:dyDescent="0.3">
      <c r="A749" s="11" t="s">
        <v>142</v>
      </c>
      <c r="B749" s="11" t="s">
        <v>0</v>
      </c>
      <c r="C749" s="11" t="s">
        <v>30</v>
      </c>
      <c r="D749" s="11"/>
      <c r="E749" s="11" t="s">
        <v>7</v>
      </c>
      <c r="F749" s="11" t="s">
        <v>222</v>
      </c>
      <c r="G749" s="11">
        <f>IF(H749="",0,IFERROR(IF(H749='MB2'!$C$9,1,0),0))</f>
        <v>0</v>
      </c>
      <c r="H749" s="11" t="str">
        <f t="shared" si="49"/>
        <v>FrançaisMundoclima - ELEGANCE</v>
      </c>
    </row>
    <row r="750" spans="1:8" ht="25.2" customHeight="1" x14ac:dyDescent="0.3">
      <c r="A750" s="11" t="s">
        <v>83</v>
      </c>
      <c r="B750" s="11" t="s">
        <v>0</v>
      </c>
      <c r="C750" s="11" t="s">
        <v>30</v>
      </c>
      <c r="D750" s="11"/>
      <c r="E750" s="11" t="s">
        <v>7</v>
      </c>
      <c r="F750" s="11" t="s">
        <v>222</v>
      </c>
      <c r="G750" s="11">
        <f>IF(H750="",0,IFERROR(IF(H750='MB2'!$C$9,1,0),0))</f>
        <v>0</v>
      </c>
      <c r="H750" s="11" t="str">
        <f t="shared" si="49"/>
        <v>FrançaisMundoclima - ELEGANCE</v>
      </c>
    </row>
    <row r="751" spans="1:8" ht="25.2" customHeight="1" x14ac:dyDescent="0.3">
      <c r="A751" s="11" t="s">
        <v>84</v>
      </c>
      <c r="B751" s="11" t="s">
        <v>0</v>
      </c>
      <c r="C751" s="11" t="s">
        <v>30</v>
      </c>
      <c r="D751" s="11"/>
      <c r="E751" s="11" t="s">
        <v>7</v>
      </c>
      <c r="F751" s="11" t="s">
        <v>222</v>
      </c>
      <c r="G751" s="11">
        <f>IF(H751="",0,IFERROR(IF(H751='MB2'!$C$9,1,0),0))</f>
        <v>0</v>
      </c>
      <c r="H751" s="11" t="str">
        <f t="shared" si="49"/>
        <v>FrançaisMundoclima - ELEGANCE</v>
      </c>
    </row>
    <row r="752" spans="1:8" ht="25.2" customHeight="1" x14ac:dyDescent="0.3">
      <c r="A752" s="11" t="s">
        <v>85</v>
      </c>
      <c r="B752" s="11" t="s">
        <v>0</v>
      </c>
      <c r="C752" s="11" t="s">
        <v>30</v>
      </c>
      <c r="D752" s="11"/>
      <c r="E752" s="11" t="s">
        <v>7</v>
      </c>
      <c r="F752" s="11" t="s">
        <v>222</v>
      </c>
      <c r="G752" s="11">
        <f>IF(H752="",0,IFERROR(IF(H752='MB2'!$C$9,1,0),0))</f>
        <v>0</v>
      </c>
      <c r="H752" s="11" t="str">
        <f t="shared" si="49"/>
        <v>FrançaisMundoclima - ELEGANCE</v>
      </c>
    </row>
    <row r="753" spans="1:8" ht="25.2" customHeight="1" x14ac:dyDescent="0.3">
      <c r="A753" s="11" t="s">
        <v>86</v>
      </c>
      <c r="B753" s="11" t="s">
        <v>0</v>
      </c>
      <c r="C753" s="11" t="s">
        <v>30</v>
      </c>
      <c r="D753" s="11"/>
      <c r="E753" s="11" t="s">
        <v>7</v>
      </c>
      <c r="F753" s="11" t="s">
        <v>222</v>
      </c>
      <c r="G753" s="11">
        <f>IF(H753="",0,IFERROR(IF(H753='MB2'!$C$9,1,0),0))</f>
        <v>0</v>
      </c>
      <c r="H753" s="11" t="str">
        <f t="shared" si="49"/>
        <v>FrançaisMundoclima - ELEGANCE</v>
      </c>
    </row>
    <row r="754" spans="1:8" ht="25.2" customHeight="1" x14ac:dyDescent="0.3">
      <c r="A754" s="11" t="s">
        <v>87</v>
      </c>
      <c r="B754" s="11" t="s">
        <v>0</v>
      </c>
      <c r="C754" s="11" t="s">
        <v>30</v>
      </c>
      <c r="D754" s="11"/>
      <c r="E754" s="11" t="s">
        <v>7</v>
      </c>
      <c r="F754" s="11" t="s">
        <v>222</v>
      </c>
      <c r="G754" s="11">
        <f>IF(H754="",0,IFERROR(IF(H754='MB2'!$C$9,1,0),0))</f>
        <v>0</v>
      </c>
      <c r="H754" s="11" t="str">
        <f t="shared" si="49"/>
        <v>FrançaisMundoclima - ELEGANCE</v>
      </c>
    </row>
    <row r="755" spans="1:8" ht="25.2" customHeight="1" x14ac:dyDescent="0.3">
      <c r="A755" s="11" t="s">
        <v>88</v>
      </c>
      <c r="B755" s="11" t="s">
        <v>0</v>
      </c>
      <c r="C755" s="11" t="s">
        <v>30</v>
      </c>
      <c r="D755" s="11"/>
      <c r="E755" s="11" t="s">
        <v>7</v>
      </c>
      <c r="F755" s="11" t="s">
        <v>222</v>
      </c>
      <c r="G755" s="11">
        <f>IF(H755="",0,IFERROR(IF(H755='MB2'!$C$9,1,0),0))</f>
        <v>0</v>
      </c>
      <c r="H755" s="11" t="str">
        <f t="shared" si="49"/>
        <v>FrançaisMundoclima - ELEGANCE</v>
      </c>
    </row>
    <row r="756" spans="1:8" ht="25.2" customHeight="1" x14ac:dyDescent="0.3">
      <c r="A756" s="11" t="s">
        <v>89</v>
      </c>
      <c r="B756" s="11" t="s">
        <v>0</v>
      </c>
      <c r="C756" s="11" t="s">
        <v>30</v>
      </c>
      <c r="D756" s="11"/>
      <c r="E756" s="11" t="s">
        <v>7</v>
      </c>
      <c r="F756" s="11" t="s">
        <v>222</v>
      </c>
      <c r="G756" s="11">
        <f>IF(H756="",0,IFERROR(IF(H756='MB2'!$C$9,1,0),0))</f>
        <v>0</v>
      </c>
      <c r="H756" s="11" t="str">
        <f t="shared" si="49"/>
        <v>FrançaisMundoclima - ELEGANCE</v>
      </c>
    </row>
    <row r="757" spans="1:8" ht="24.6" customHeight="1" x14ac:dyDescent="0.3">
      <c r="G757" s="22">
        <f>IF(H757="",0,IFERROR(IF(H757='MB2'!$C$9,1,0),0))</f>
        <v>0</v>
      </c>
      <c r="H757" t="str">
        <f t="shared" si="49"/>
        <v/>
      </c>
    </row>
    <row r="758" spans="1:8" ht="25.2" customHeight="1" x14ac:dyDescent="0.3">
      <c r="A758" s="11" t="s">
        <v>222</v>
      </c>
      <c r="B758" s="11"/>
      <c r="C758" s="11"/>
      <c r="D758" s="11"/>
      <c r="E758" s="11" t="s">
        <v>8</v>
      </c>
      <c r="F758" s="11" t="s">
        <v>222</v>
      </c>
      <c r="G758" s="11">
        <f>IF(H758="",0,IFERROR(IF(H758='MB2'!$C$9,1,0),0))</f>
        <v>0</v>
      </c>
      <c r="H758" s="11" t="str">
        <f>_xlfn.CONCAT(E758,F758)</f>
        <v>ItalianoMundoclima - ELEGANCE</v>
      </c>
    </row>
    <row r="759" spans="1:8" ht="25.2" customHeight="1" x14ac:dyDescent="0.3">
      <c r="A759" s="11" t="s">
        <v>14</v>
      </c>
      <c r="B759" s="11" t="s">
        <v>148</v>
      </c>
      <c r="C759" s="11" t="s">
        <v>15</v>
      </c>
      <c r="D759" s="11"/>
      <c r="E759" s="11" t="s">
        <v>8</v>
      </c>
      <c r="F759" s="11" t="s">
        <v>222</v>
      </c>
      <c r="G759" s="11">
        <f>IF(H759="",0,IFERROR(IF(H759='MB2'!$C$9,1,0),0))</f>
        <v>0</v>
      </c>
      <c r="H759" s="11" t="str">
        <f t="shared" ref="H759:H779" si="50">_xlfn.CONCAT(E759,F759)</f>
        <v>ItalianoMundoclima - ELEGANCE</v>
      </c>
    </row>
    <row r="760" spans="1:8" ht="25.2" customHeight="1" x14ac:dyDescent="0.3">
      <c r="A760" s="11" t="s">
        <v>91</v>
      </c>
      <c r="B760" s="11" t="s">
        <v>16</v>
      </c>
      <c r="C760" s="11" t="s">
        <v>31</v>
      </c>
      <c r="D760" s="11"/>
      <c r="E760" s="11" t="s">
        <v>8</v>
      </c>
      <c r="F760" s="11" t="s">
        <v>222</v>
      </c>
      <c r="G760" s="11">
        <f>IF(H760="",0,IFERROR(IF(H760='MB2'!$C$9,1,0),0))</f>
        <v>0</v>
      </c>
      <c r="H760" s="11" t="str">
        <f t="shared" si="50"/>
        <v>ItalianoMundoclima - ELEGANCE</v>
      </c>
    </row>
    <row r="761" spans="1:8" ht="25.2" customHeight="1" x14ac:dyDescent="0.3">
      <c r="A761" s="11" t="s">
        <v>17</v>
      </c>
      <c r="B761" s="11" t="s">
        <v>16</v>
      </c>
      <c r="C761" s="12" t="s">
        <v>107</v>
      </c>
      <c r="D761" s="11"/>
      <c r="E761" s="11" t="s">
        <v>8</v>
      </c>
      <c r="F761" s="11" t="s">
        <v>222</v>
      </c>
      <c r="G761" s="11">
        <f>IF(H761="",0,IFERROR(IF(H761='MB2'!$C$9,1,0),0))</f>
        <v>0</v>
      </c>
      <c r="H761" s="11" t="str">
        <f t="shared" si="50"/>
        <v>ItalianoMundoclima - ELEGANCE</v>
      </c>
    </row>
    <row r="762" spans="1:8" ht="25.2" customHeight="1" x14ac:dyDescent="0.3">
      <c r="A762" s="11" t="s">
        <v>92</v>
      </c>
      <c r="B762" s="11" t="s">
        <v>0</v>
      </c>
      <c r="C762" s="11" t="s">
        <v>30</v>
      </c>
      <c r="D762" s="11"/>
      <c r="E762" s="11" t="s">
        <v>8</v>
      </c>
      <c r="F762" s="11" t="s">
        <v>222</v>
      </c>
      <c r="G762" s="11">
        <f>IF(H762="",0,IFERROR(IF(H762='MB2'!$C$9,1,0),0))</f>
        <v>0</v>
      </c>
      <c r="H762" s="11" t="str">
        <f t="shared" si="50"/>
        <v>ItalianoMundoclima - ELEGANCE</v>
      </c>
    </row>
    <row r="763" spans="1:8" ht="25.2" customHeight="1" x14ac:dyDescent="0.3">
      <c r="A763" s="11" t="s">
        <v>93</v>
      </c>
      <c r="B763" s="11" t="s">
        <v>0</v>
      </c>
      <c r="C763" s="11" t="s">
        <v>30</v>
      </c>
      <c r="D763" s="11"/>
      <c r="E763" s="11" t="s">
        <v>8</v>
      </c>
      <c r="F763" s="11" t="s">
        <v>222</v>
      </c>
      <c r="G763" s="11">
        <f>IF(H763="",0,IFERROR(IF(H763='MB2'!$C$9,1,0),0))</f>
        <v>0</v>
      </c>
      <c r="H763" s="11" t="str">
        <f t="shared" si="50"/>
        <v>ItalianoMundoclima - ELEGANCE</v>
      </c>
    </row>
    <row r="764" spans="1:8" ht="25.2" customHeight="1" x14ac:dyDescent="0.3">
      <c r="A764" s="11" t="s">
        <v>94</v>
      </c>
      <c r="B764" s="11" t="s">
        <v>0</v>
      </c>
      <c r="C764" s="11" t="s">
        <v>30</v>
      </c>
      <c r="D764" s="11"/>
      <c r="E764" s="11" t="s">
        <v>8</v>
      </c>
      <c r="F764" s="11" t="s">
        <v>222</v>
      </c>
      <c r="G764" s="11">
        <f>IF(H764="",0,IFERROR(IF(H764='MB2'!$C$9,1,0),0))</f>
        <v>0</v>
      </c>
      <c r="H764" s="11" t="str">
        <f t="shared" si="50"/>
        <v>ItalianoMundoclima - ELEGANCE</v>
      </c>
    </row>
    <row r="765" spans="1:8" ht="25.2" customHeight="1" x14ac:dyDescent="0.3">
      <c r="A765" s="11" t="s">
        <v>95</v>
      </c>
      <c r="B765" s="11" t="s">
        <v>0</v>
      </c>
      <c r="C765" s="11" t="s">
        <v>30</v>
      </c>
      <c r="D765" s="11"/>
      <c r="E765" s="11" t="s">
        <v>8</v>
      </c>
      <c r="F765" s="11" t="s">
        <v>222</v>
      </c>
      <c r="G765" s="11">
        <f>IF(H765="",0,IFERROR(IF(H765='MB2'!$C$9,1,0),0))</f>
        <v>0</v>
      </c>
      <c r="H765" s="11" t="str">
        <f t="shared" si="50"/>
        <v>ItalianoMundoclima - ELEGANCE</v>
      </c>
    </row>
    <row r="766" spans="1:8" ht="25.2" customHeight="1" x14ac:dyDescent="0.3">
      <c r="A766" s="11" t="s">
        <v>96</v>
      </c>
      <c r="B766" s="11" t="s">
        <v>0</v>
      </c>
      <c r="C766" s="11" t="s">
        <v>30</v>
      </c>
      <c r="D766" s="11"/>
      <c r="E766" s="11" t="s">
        <v>8</v>
      </c>
      <c r="F766" s="11" t="s">
        <v>222</v>
      </c>
      <c r="G766" s="11">
        <f>IF(H766="",0,IFERROR(IF(H766='MB2'!$C$9,1,0),0))</f>
        <v>0</v>
      </c>
      <c r="H766" s="11" t="str">
        <f t="shared" si="50"/>
        <v>ItalianoMundoclima - ELEGANCE</v>
      </c>
    </row>
    <row r="767" spans="1:8" ht="25.2" customHeight="1" x14ac:dyDescent="0.3">
      <c r="A767" s="11" t="s">
        <v>97</v>
      </c>
      <c r="B767" s="11" t="s">
        <v>0</v>
      </c>
      <c r="C767" s="11" t="s">
        <v>30</v>
      </c>
      <c r="D767" s="11"/>
      <c r="E767" s="11" t="s">
        <v>8</v>
      </c>
      <c r="F767" s="11" t="s">
        <v>222</v>
      </c>
      <c r="G767" s="11">
        <f>IF(H767="",0,IFERROR(IF(H767='MB2'!$C$9,1,0),0))</f>
        <v>0</v>
      </c>
      <c r="H767" s="11" t="str">
        <f t="shared" si="50"/>
        <v>ItalianoMundoclima - ELEGANCE</v>
      </c>
    </row>
    <row r="768" spans="1:8" ht="25.2" customHeight="1" x14ac:dyDescent="0.3">
      <c r="A768" s="11" t="s">
        <v>98</v>
      </c>
      <c r="B768" s="11" t="s">
        <v>0</v>
      </c>
      <c r="C768" s="11" t="s">
        <v>30</v>
      </c>
      <c r="D768" s="11"/>
      <c r="E768" s="11" t="s">
        <v>8</v>
      </c>
      <c r="F768" s="11" t="s">
        <v>222</v>
      </c>
      <c r="G768" s="11">
        <f>IF(H768="",0,IFERROR(IF(H768='MB2'!$C$9,1,0),0))</f>
        <v>0</v>
      </c>
      <c r="H768" s="11" t="str">
        <f t="shared" si="50"/>
        <v>ItalianoMundoclima - ELEGANCE</v>
      </c>
    </row>
    <row r="769" spans="1:8" ht="25.2" customHeight="1" x14ac:dyDescent="0.3">
      <c r="A769" s="11" t="s">
        <v>99</v>
      </c>
      <c r="B769" s="11" t="s">
        <v>0</v>
      </c>
      <c r="C769" s="11" t="s">
        <v>30</v>
      </c>
      <c r="D769" s="11"/>
      <c r="E769" s="11" t="s">
        <v>8</v>
      </c>
      <c r="F769" s="11" t="s">
        <v>222</v>
      </c>
      <c r="G769" s="11">
        <f>IF(H769="",0,IFERROR(IF(H769='MB2'!$C$9,1,0),0))</f>
        <v>0</v>
      </c>
      <c r="H769" s="11" t="str">
        <f t="shared" si="50"/>
        <v>ItalianoMundoclima - ELEGANCE</v>
      </c>
    </row>
    <row r="770" spans="1:8" ht="25.2" customHeight="1" x14ac:dyDescent="0.3">
      <c r="A770" s="11" t="s">
        <v>100</v>
      </c>
      <c r="B770" s="11" t="s">
        <v>0</v>
      </c>
      <c r="C770" s="11" t="s">
        <v>30</v>
      </c>
      <c r="D770" s="11"/>
      <c r="E770" s="11" t="s">
        <v>8</v>
      </c>
      <c r="F770" s="11" t="s">
        <v>222</v>
      </c>
      <c r="G770" s="11">
        <f>IF(H770="",0,IFERROR(IF(H770='MB2'!$C$9,1,0),0))</f>
        <v>0</v>
      </c>
      <c r="H770" s="11" t="str">
        <f t="shared" si="50"/>
        <v>ItalianoMundoclima - ELEGANCE</v>
      </c>
    </row>
    <row r="771" spans="1:8" ht="25.2" customHeight="1" x14ac:dyDescent="0.3">
      <c r="A771" s="11" t="s">
        <v>143</v>
      </c>
      <c r="B771" s="11" t="s">
        <v>0</v>
      </c>
      <c r="C771" s="11" t="s">
        <v>30</v>
      </c>
      <c r="D771" s="11"/>
      <c r="E771" s="11" t="s">
        <v>8</v>
      </c>
      <c r="F771" s="11" t="s">
        <v>222</v>
      </c>
      <c r="G771" s="11">
        <f>IF(H771="",0,IFERROR(IF(H771='MB2'!$C$9,1,0),0))</f>
        <v>0</v>
      </c>
      <c r="H771" s="11" t="str">
        <f t="shared" si="50"/>
        <v>ItalianoMundoclima - ELEGANCE</v>
      </c>
    </row>
    <row r="772" spans="1:8" ht="25.2" customHeight="1" x14ac:dyDescent="0.3">
      <c r="A772" s="11" t="s">
        <v>145</v>
      </c>
      <c r="B772" s="11" t="s">
        <v>0</v>
      </c>
      <c r="C772" s="11" t="s">
        <v>30</v>
      </c>
      <c r="D772" s="11"/>
      <c r="E772" s="11" t="s">
        <v>8</v>
      </c>
      <c r="F772" s="11" t="s">
        <v>222</v>
      </c>
      <c r="G772" s="11">
        <f>IF(H772="",0,IFERROR(IF(H772='MB2'!$C$9,1,0),0))</f>
        <v>0</v>
      </c>
      <c r="H772" s="11" t="str">
        <f t="shared" si="50"/>
        <v>ItalianoMundoclima - ELEGANCE</v>
      </c>
    </row>
    <row r="773" spans="1:8" ht="25.2" customHeight="1" x14ac:dyDescent="0.3">
      <c r="A773" s="11" t="s">
        <v>101</v>
      </c>
      <c r="B773" s="11" t="s">
        <v>0</v>
      </c>
      <c r="C773" s="11" t="s">
        <v>30</v>
      </c>
      <c r="D773" s="11"/>
      <c r="E773" s="11" t="s">
        <v>8</v>
      </c>
      <c r="F773" s="11" t="s">
        <v>222</v>
      </c>
      <c r="G773" s="11">
        <f>IF(H773="",0,IFERROR(IF(H773='MB2'!$C$9,1,0),0))</f>
        <v>0</v>
      </c>
      <c r="H773" s="11" t="str">
        <f t="shared" si="50"/>
        <v>ItalianoMundoclima - ELEGANCE</v>
      </c>
    </row>
    <row r="774" spans="1:8" ht="25.2" customHeight="1" x14ac:dyDescent="0.3">
      <c r="A774" s="11" t="s">
        <v>102</v>
      </c>
      <c r="B774" s="11" t="s">
        <v>0</v>
      </c>
      <c r="C774" s="11" t="s">
        <v>30</v>
      </c>
      <c r="D774" s="11"/>
      <c r="E774" s="11" t="s">
        <v>8</v>
      </c>
      <c r="F774" s="11" t="s">
        <v>222</v>
      </c>
      <c r="G774" s="11">
        <f>IF(H774="",0,IFERROR(IF(H774='MB2'!$C$9,1,0),0))</f>
        <v>0</v>
      </c>
      <c r="H774" s="11" t="str">
        <f t="shared" si="50"/>
        <v>ItalianoMundoclima - ELEGANCE</v>
      </c>
    </row>
    <row r="775" spans="1:8" ht="25.2" customHeight="1" x14ac:dyDescent="0.3">
      <c r="A775" s="11" t="s">
        <v>103</v>
      </c>
      <c r="B775" s="11" t="s">
        <v>0</v>
      </c>
      <c r="C775" s="11" t="s">
        <v>30</v>
      </c>
      <c r="D775" s="11"/>
      <c r="E775" s="11" t="s">
        <v>8</v>
      </c>
      <c r="F775" s="11" t="s">
        <v>222</v>
      </c>
      <c r="G775" s="11">
        <f>IF(H775="",0,IFERROR(IF(H775='MB2'!$C$9,1,0),0))</f>
        <v>0</v>
      </c>
      <c r="H775" s="11" t="str">
        <f t="shared" si="50"/>
        <v>ItalianoMundoclima - ELEGANCE</v>
      </c>
    </row>
    <row r="776" spans="1:8" ht="25.2" customHeight="1" x14ac:dyDescent="0.3">
      <c r="A776" s="11" t="s">
        <v>104</v>
      </c>
      <c r="B776" s="11" t="s">
        <v>0</v>
      </c>
      <c r="C776" s="11" t="s">
        <v>30</v>
      </c>
      <c r="D776" s="11"/>
      <c r="E776" s="11" t="s">
        <v>8</v>
      </c>
      <c r="F776" s="11" t="s">
        <v>222</v>
      </c>
      <c r="G776" s="11">
        <f>IF(H776="",0,IFERROR(IF(H776='MB2'!$C$9,1,0),0))</f>
        <v>0</v>
      </c>
      <c r="H776" s="11" t="str">
        <f t="shared" si="50"/>
        <v>ItalianoMundoclima - ELEGANCE</v>
      </c>
    </row>
    <row r="777" spans="1:8" ht="25.2" customHeight="1" x14ac:dyDescent="0.3">
      <c r="A777" s="11" t="s">
        <v>105</v>
      </c>
      <c r="B777" s="11" t="s">
        <v>0</v>
      </c>
      <c r="C777" s="11" t="s">
        <v>30</v>
      </c>
      <c r="D777" s="11"/>
      <c r="E777" s="11" t="s">
        <v>8</v>
      </c>
      <c r="F777" s="11" t="s">
        <v>222</v>
      </c>
      <c r="G777" s="11">
        <f>IF(H777="",0,IFERROR(IF(H777='MB2'!$C$9,1,0),0))</f>
        <v>0</v>
      </c>
      <c r="H777" s="11" t="str">
        <f t="shared" si="50"/>
        <v>ItalianoMundoclima - ELEGANCE</v>
      </c>
    </row>
    <row r="778" spans="1:8" ht="25.2" customHeight="1" x14ac:dyDescent="0.3">
      <c r="A778" s="11" t="s">
        <v>106</v>
      </c>
      <c r="B778" s="11" t="s">
        <v>0</v>
      </c>
      <c r="C778" s="11" t="s">
        <v>30</v>
      </c>
      <c r="D778" s="11"/>
      <c r="E778" s="11" t="s">
        <v>8</v>
      </c>
      <c r="F778" s="11" t="s">
        <v>222</v>
      </c>
      <c r="G778" s="11">
        <f>IF(H778="",0,IFERROR(IF(H778='MB2'!$C$9,1,0),0))</f>
        <v>0</v>
      </c>
      <c r="H778" s="11" t="str">
        <f t="shared" si="50"/>
        <v>ItalianoMundoclima - ELEGANCE</v>
      </c>
    </row>
    <row r="779" spans="1:8" ht="24.6" customHeight="1" x14ac:dyDescent="0.3">
      <c r="G779" s="22">
        <f>IF(H779="",0,IFERROR(IF(H779='MB2'!$C$9,1,0),0))</f>
        <v>0</v>
      </c>
      <c r="H779" t="str">
        <f t="shared" si="50"/>
        <v/>
      </c>
    </row>
    <row r="780" spans="1:8" ht="25.2" customHeight="1" x14ac:dyDescent="0.3">
      <c r="A780" s="11" t="s">
        <v>222</v>
      </c>
      <c r="B780" s="11"/>
      <c r="C780" s="11"/>
      <c r="D780" s="11"/>
      <c r="E780" s="11" t="s">
        <v>9</v>
      </c>
      <c r="F780" s="11" t="s">
        <v>222</v>
      </c>
      <c r="G780" s="11">
        <f>IF(H780="",0,IFERROR(IF(H780='MB2'!$C$9,1,0),0))</f>
        <v>0</v>
      </c>
      <c r="H780" s="11" t="str">
        <f>_xlfn.CONCAT(E780,F780)</f>
        <v>PortuguêsMundoclima - ELEGANCE</v>
      </c>
    </row>
    <row r="781" spans="1:8" ht="25.2" customHeight="1" x14ac:dyDescent="0.3">
      <c r="A781" s="11" t="s">
        <v>18</v>
      </c>
      <c r="B781" s="11" t="s">
        <v>35</v>
      </c>
      <c r="C781" s="11" t="s">
        <v>19</v>
      </c>
      <c r="D781" s="11"/>
      <c r="E781" s="11" t="s">
        <v>9</v>
      </c>
      <c r="F781" s="11" t="s">
        <v>222</v>
      </c>
      <c r="G781" s="11">
        <f>IF(H781="",0,IFERROR(IF(H781='MB2'!$C$9,1,0),0))</f>
        <v>0</v>
      </c>
      <c r="H781" s="11" t="str">
        <f t="shared" ref="H781:H801" si="51">_xlfn.CONCAT(E781,F781)</f>
        <v>PortuguêsMundoclima - ELEGANCE</v>
      </c>
    </row>
    <row r="782" spans="1:8" ht="25.2" customHeight="1" x14ac:dyDescent="0.3">
      <c r="A782" s="11" t="s">
        <v>108</v>
      </c>
      <c r="B782" s="11" t="s">
        <v>1</v>
      </c>
      <c r="C782" s="11" t="s">
        <v>31</v>
      </c>
      <c r="D782" s="11"/>
      <c r="E782" s="11" t="s">
        <v>9</v>
      </c>
      <c r="F782" s="11" t="s">
        <v>222</v>
      </c>
      <c r="G782" s="11">
        <f>IF(H782="",0,IFERROR(IF(H782='MB2'!$C$9,1,0),0))</f>
        <v>0</v>
      </c>
      <c r="H782" s="11" t="str">
        <f t="shared" si="51"/>
        <v>PortuguêsMundoclima - ELEGANCE</v>
      </c>
    </row>
    <row r="783" spans="1:8" ht="25.2" customHeight="1" x14ac:dyDescent="0.3">
      <c r="A783" s="11" t="s">
        <v>20</v>
      </c>
      <c r="B783" s="11" t="s">
        <v>1</v>
      </c>
      <c r="C783" s="12" t="s">
        <v>123</v>
      </c>
      <c r="D783" s="11"/>
      <c r="E783" s="11" t="s">
        <v>9</v>
      </c>
      <c r="F783" s="11" t="s">
        <v>222</v>
      </c>
      <c r="G783" s="11">
        <f>IF(H783="",0,IFERROR(IF(H783='MB2'!$C$9,1,0),0))</f>
        <v>0</v>
      </c>
      <c r="H783" s="11" t="str">
        <f t="shared" si="51"/>
        <v>PortuguêsMundoclima - ELEGANCE</v>
      </c>
    </row>
    <row r="784" spans="1:8" ht="25.2" customHeight="1" x14ac:dyDescent="0.3">
      <c r="A784" s="11" t="s">
        <v>109</v>
      </c>
      <c r="B784" s="11" t="s">
        <v>0</v>
      </c>
      <c r="C784" s="11" t="s">
        <v>30</v>
      </c>
      <c r="D784" s="11"/>
      <c r="E784" s="11" t="s">
        <v>9</v>
      </c>
      <c r="F784" s="11" t="s">
        <v>222</v>
      </c>
      <c r="G784" s="11">
        <f>IF(H784="",0,IFERROR(IF(H784='MB2'!$C$9,1,0),0))</f>
        <v>0</v>
      </c>
      <c r="H784" s="11" t="str">
        <f t="shared" si="51"/>
        <v>PortuguêsMundoclima - ELEGANCE</v>
      </c>
    </row>
    <row r="785" spans="1:8" ht="25.2" customHeight="1" x14ac:dyDescent="0.3">
      <c r="A785" s="11" t="s">
        <v>110</v>
      </c>
      <c r="B785" s="11" t="s">
        <v>0</v>
      </c>
      <c r="C785" s="11" t="s">
        <v>30</v>
      </c>
      <c r="D785" s="11"/>
      <c r="E785" s="11" t="s">
        <v>9</v>
      </c>
      <c r="F785" s="11" t="s">
        <v>222</v>
      </c>
      <c r="G785" s="11">
        <f>IF(H785="",0,IFERROR(IF(H785='MB2'!$C$9,1,0),0))</f>
        <v>0</v>
      </c>
      <c r="H785" s="11" t="str">
        <f t="shared" si="51"/>
        <v>PortuguêsMundoclima - ELEGANCE</v>
      </c>
    </row>
    <row r="786" spans="1:8" ht="25.2" customHeight="1" x14ac:dyDescent="0.3">
      <c r="A786" s="11" t="s">
        <v>111</v>
      </c>
      <c r="B786" s="11" t="s">
        <v>0</v>
      </c>
      <c r="C786" s="11" t="s">
        <v>30</v>
      </c>
      <c r="D786" s="11"/>
      <c r="E786" s="11" t="s">
        <v>9</v>
      </c>
      <c r="F786" s="11" t="s">
        <v>222</v>
      </c>
      <c r="G786" s="11">
        <f>IF(H786="",0,IFERROR(IF(H786='MB2'!$C$9,1,0),0))</f>
        <v>0</v>
      </c>
      <c r="H786" s="11" t="str">
        <f t="shared" si="51"/>
        <v>PortuguêsMundoclima - ELEGANCE</v>
      </c>
    </row>
    <row r="787" spans="1:8" ht="25.2" customHeight="1" x14ac:dyDescent="0.3">
      <c r="A787" s="11" t="s">
        <v>112</v>
      </c>
      <c r="B787" s="11" t="s">
        <v>0</v>
      </c>
      <c r="C787" s="11" t="s">
        <v>30</v>
      </c>
      <c r="D787" s="11"/>
      <c r="E787" s="11" t="s">
        <v>9</v>
      </c>
      <c r="F787" s="11" t="s">
        <v>222</v>
      </c>
      <c r="G787" s="11">
        <f>IF(H787="",0,IFERROR(IF(H787='MB2'!$C$9,1,0),0))</f>
        <v>0</v>
      </c>
      <c r="H787" s="11" t="str">
        <f t="shared" si="51"/>
        <v>PortuguêsMundoclima - ELEGANCE</v>
      </c>
    </row>
    <row r="788" spans="1:8" ht="25.2" customHeight="1" x14ac:dyDescent="0.3">
      <c r="A788" s="11" t="s">
        <v>113</v>
      </c>
      <c r="B788" s="11" t="s">
        <v>0</v>
      </c>
      <c r="C788" s="11" t="s">
        <v>30</v>
      </c>
      <c r="D788" s="11"/>
      <c r="E788" s="11" t="s">
        <v>9</v>
      </c>
      <c r="F788" s="11" t="s">
        <v>222</v>
      </c>
      <c r="G788" s="11">
        <f>IF(H788="",0,IFERROR(IF(H788='MB2'!$C$9,1,0),0))</f>
        <v>0</v>
      </c>
      <c r="H788" s="11" t="str">
        <f t="shared" si="51"/>
        <v>PortuguêsMundoclima - ELEGANCE</v>
      </c>
    </row>
    <row r="789" spans="1:8" ht="25.2" customHeight="1" x14ac:dyDescent="0.3">
      <c r="A789" s="11" t="s">
        <v>44</v>
      </c>
      <c r="B789" s="11" t="s">
        <v>0</v>
      </c>
      <c r="C789" s="11" t="s">
        <v>30</v>
      </c>
      <c r="D789" s="11"/>
      <c r="E789" s="11" t="s">
        <v>9</v>
      </c>
      <c r="F789" s="11" t="s">
        <v>222</v>
      </c>
      <c r="G789" s="11">
        <f>IF(H789="",0,IFERROR(IF(H789='MB2'!$C$9,1,0),0))</f>
        <v>0</v>
      </c>
      <c r="H789" s="11" t="str">
        <f t="shared" si="51"/>
        <v>PortuguêsMundoclima - ELEGANCE</v>
      </c>
    </row>
    <row r="790" spans="1:8" ht="25.2" customHeight="1" x14ac:dyDescent="0.3">
      <c r="A790" s="11" t="s">
        <v>45</v>
      </c>
      <c r="B790" s="11" t="s">
        <v>0</v>
      </c>
      <c r="C790" s="11" t="s">
        <v>30</v>
      </c>
      <c r="D790" s="11"/>
      <c r="E790" s="11" t="s">
        <v>9</v>
      </c>
      <c r="F790" s="11" t="s">
        <v>222</v>
      </c>
      <c r="G790" s="11">
        <f>IF(H790="",0,IFERROR(IF(H790='MB2'!$C$9,1,0),0))</f>
        <v>0</v>
      </c>
      <c r="H790" s="11" t="str">
        <f t="shared" si="51"/>
        <v>PortuguêsMundoclima - ELEGANCE</v>
      </c>
    </row>
    <row r="791" spans="1:8" ht="25.2" customHeight="1" x14ac:dyDescent="0.3">
      <c r="A791" s="11" t="s">
        <v>114</v>
      </c>
      <c r="B791" s="11" t="s">
        <v>0</v>
      </c>
      <c r="C791" s="11" t="s">
        <v>30</v>
      </c>
      <c r="D791" s="11"/>
      <c r="E791" s="11" t="s">
        <v>9</v>
      </c>
      <c r="F791" s="11" t="s">
        <v>222</v>
      </c>
      <c r="G791" s="11">
        <f>IF(H791="",0,IFERROR(IF(H791='MB2'!$C$9,1,0),0))</f>
        <v>0</v>
      </c>
      <c r="H791" s="11" t="str">
        <f t="shared" si="51"/>
        <v>PortuguêsMundoclima - ELEGANCE</v>
      </c>
    </row>
    <row r="792" spans="1:8" ht="25.2" customHeight="1" x14ac:dyDescent="0.3">
      <c r="A792" s="11" t="s">
        <v>115</v>
      </c>
      <c r="B792" s="11" t="s">
        <v>0</v>
      </c>
      <c r="C792" s="11" t="s">
        <v>30</v>
      </c>
      <c r="D792" s="11"/>
      <c r="E792" s="11" t="s">
        <v>9</v>
      </c>
      <c r="F792" s="11" t="s">
        <v>222</v>
      </c>
      <c r="G792" s="11">
        <f>IF(H792="",0,IFERROR(IF(H792='MB2'!$C$9,1,0),0))</f>
        <v>0</v>
      </c>
      <c r="H792" s="11" t="str">
        <f t="shared" si="51"/>
        <v>PortuguêsMundoclima - ELEGANCE</v>
      </c>
    </row>
    <row r="793" spans="1:8" ht="25.2" customHeight="1" x14ac:dyDescent="0.3">
      <c r="A793" s="11" t="s">
        <v>144</v>
      </c>
      <c r="B793" s="11" t="s">
        <v>0</v>
      </c>
      <c r="C793" s="11" t="s">
        <v>30</v>
      </c>
      <c r="D793" s="11"/>
      <c r="E793" s="11" t="s">
        <v>9</v>
      </c>
      <c r="F793" s="11" t="s">
        <v>222</v>
      </c>
      <c r="G793" s="11">
        <f>IF(H793="",0,IFERROR(IF(H793='MB2'!$C$9,1,0),0))</f>
        <v>0</v>
      </c>
      <c r="H793" s="11" t="str">
        <f t="shared" si="51"/>
        <v>PortuguêsMundoclima - ELEGANCE</v>
      </c>
    </row>
    <row r="794" spans="1:8" ht="25.2" customHeight="1" x14ac:dyDescent="0.3">
      <c r="A794" s="11" t="s">
        <v>116</v>
      </c>
      <c r="B794" s="11" t="s">
        <v>0</v>
      </c>
      <c r="C794" s="11" t="s">
        <v>30</v>
      </c>
      <c r="D794" s="11"/>
      <c r="E794" s="11" t="s">
        <v>9</v>
      </c>
      <c r="F794" s="11" t="s">
        <v>222</v>
      </c>
      <c r="G794" s="11">
        <f>IF(H794="",0,IFERROR(IF(H794='MB2'!$C$9,1,0),0))</f>
        <v>0</v>
      </c>
      <c r="H794" s="11" t="str">
        <f t="shared" si="51"/>
        <v>PortuguêsMundoclima - ELEGANCE</v>
      </c>
    </row>
    <row r="795" spans="1:8" ht="25.2" customHeight="1" x14ac:dyDescent="0.3">
      <c r="A795" s="11" t="s">
        <v>117</v>
      </c>
      <c r="B795" s="11" t="s">
        <v>0</v>
      </c>
      <c r="C795" s="11" t="s">
        <v>30</v>
      </c>
      <c r="D795" s="11"/>
      <c r="E795" s="11" t="s">
        <v>9</v>
      </c>
      <c r="F795" s="11" t="s">
        <v>222</v>
      </c>
      <c r="G795" s="11">
        <f>IF(H795="",0,IFERROR(IF(H795='MB2'!$C$9,1,0),0))</f>
        <v>0</v>
      </c>
      <c r="H795" s="11" t="str">
        <f t="shared" si="51"/>
        <v>PortuguêsMundoclima - ELEGANCE</v>
      </c>
    </row>
    <row r="796" spans="1:8" ht="25.2" customHeight="1" x14ac:dyDescent="0.3">
      <c r="A796" s="11" t="s">
        <v>118</v>
      </c>
      <c r="B796" s="11" t="s">
        <v>0</v>
      </c>
      <c r="C796" s="11" t="s">
        <v>30</v>
      </c>
      <c r="D796" s="11"/>
      <c r="E796" s="11" t="s">
        <v>9</v>
      </c>
      <c r="F796" s="11" t="s">
        <v>222</v>
      </c>
      <c r="G796" s="11">
        <f>IF(H796="",0,IFERROR(IF(H796='MB2'!$C$9,1,0),0))</f>
        <v>0</v>
      </c>
      <c r="H796" s="11" t="str">
        <f t="shared" si="51"/>
        <v>PortuguêsMundoclima - ELEGANCE</v>
      </c>
    </row>
    <row r="797" spans="1:8" ht="25.2" customHeight="1" x14ac:dyDescent="0.3">
      <c r="A797" s="11" t="s">
        <v>119</v>
      </c>
      <c r="B797" s="11" t="s">
        <v>0</v>
      </c>
      <c r="C797" s="11" t="s">
        <v>30</v>
      </c>
      <c r="D797" s="11"/>
      <c r="E797" s="11" t="s">
        <v>9</v>
      </c>
      <c r="F797" s="11" t="s">
        <v>222</v>
      </c>
      <c r="G797" s="11">
        <f>IF(H797="",0,IFERROR(IF(H797='MB2'!$C$9,1,0),0))</f>
        <v>0</v>
      </c>
      <c r="H797" s="11" t="str">
        <f t="shared" si="51"/>
        <v>PortuguêsMundoclima - ELEGANCE</v>
      </c>
    </row>
    <row r="798" spans="1:8" ht="25.2" customHeight="1" x14ac:dyDescent="0.3">
      <c r="A798" s="11" t="s">
        <v>120</v>
      </c>
      <c r="B798" s="11" t="s">
        <v>0</v>
      </c>
      <c r="C798" s="11" t="s">
        <v>30</v>
      </c>
      <c r="D798" s="11"/>
      <c r="E798" s="11" t="s">
        <v>9</v>
      </c>
      <c r="F798" s="11" t="s">
        <v>222</v>
      </c>
      <c r="G798" s="11">
        <f>IF(H798="",0,IFERROR(IF(H798='MB2'!$C$9,1,0),0))</f>
        <v>0</v>
      </c>
      <c r="H798" s="11" t="str">
        <f t="shared" si="51"/>
        <v>PortuguêsMundoclima - ELEGANCE</v>
      </c>
    </row>
    <row r="799" spans="1:8" ht="25.2" customHeight="1" x14ac:dyDescent="0.3">
      <c r="A799" s="11" t="s">
        <v>121</v>
      </c>
      <c r="B799" s="11" t="s">
        <v>0</v>
      </c>
      <c r="C799" s="11" t="s">
        <v>30</v>
      </c>
      <c r="D799" s="11"/>
      <c r="E799" s="11" t="s">
        <v>9</v>
      </c>
      <c r="F799" s="11" t="s">
        <v>222</v>
      </c>
      <c r="G799" s="11">
        <f>IF(H799="",0,IFERROR(IF(H799='MB2'!$C$9,1,0),0))</f>
        <v>0</v>
      </c>
      <c r="H799" s="11" t="str">
        <f t="shared" si="51"/>
        <v>PortuguêsMundoclima - ELEGANCE</v>
      </c>
    </row>
    <row r="800" spans="1:8" ht="25.2" customHeight="1" x14ac:dyDescent="0.3">
      <c r="A800" s="11" t="s">
        <v>122</v>
      </c>
      <c r="B800" s="11" t="s">
        <v>0</v>
      </c>
      <c r="C800" s="11" t="s">
        <v>30</v>
      </c>
      <c r="D800" s="11"/>
      <c r="E800" s="11" t="s">
        <v>9</v>
      </c>
      <c r="F800" s="11" t="s">
        <v>222</v>
      </c>
      <c r="G800" s="11">
        <f>IF(H800="",0,IFERROR(IF(H800='MB2'!$C$9,1,0),0))</f>
        <v>0</v>
      </c>
      <c r="H800" s="11" t="str">
        <f t="shared" si="51"/>
        <v>PortuguêsMundoclima - ELEGANCE</v>
      </c>
    </row>
    <row r="801" spans="1:8" ht="24.6" customHeight="1" x14ac:dyDescent="0.3">
      <c r="G801" s="22">
        <f>IF(H801="",0,IFERROR(IF(H801='MB2'!$C$9,1,0),0))</f>
        <v>0</v>
      </c>
      <c r="H801" t="str">
        <f t="shared" si="51"/>
        <v/>
      </c>
    </row>
    <row r="802" spans="1:8" ht="25.2" customHeight="1" x14ac:dyDescent="0.3">
      <c r="A802" s="11" t="s">
        <v>222</v>
      </c>
      <c r="B802" s="11"/>
      <c r="C802" s="11"/>
      <c r="D802" s="11"/>
      <c r="E802" s="11" t="s">
        <v>10</v>
      </c>
      <c r="F802" s="11" t="s">
        <v>222</v>
      </c>
      <c r="G802" s="11">
        <f>IF(H802="",0,IFERROR(IF(H802='MB2'!$C$9,1,0),0))</f>
        <v>0</v>
      </c>
      <c r="H802" s="11" t="str">
        <f>_xlfn.CONCAT(E802,F802)</f>
        <v>DeutschMundoclima - ELEGANCE</v>
      </c>
    </row>
    <row r="803" spans="1:8" ht="25.2" customHeight="1" x14ac:dyDescent="0.3">
      <c r="A803" s="11" t="s">
        <v>21</v>
      </c>
      <c r="B803" s="11" t="s">
        <v>36</v>
      </c>
      <c r="C803" s="11" t="s">
        <v>22</v>
      </c>
      <c r="D803" s="11"/>
      <c r="E803" s="11" t="s">
        <v>10</v>
      </c>
      <c r="F803" s="11" t="s">
        <v>222</v>
      </c>
      <c r="G803" s="11">
        <f>IF(H803="",0,IFERROR(IF(H803='MB2'!$C$9,1,0),0))</f>
        <v>0</v>
      </c>
      <c r="H803" s="11" t="str">
        <f t="shared" ref="H803:H866" si="52">_xlfn.CONCAT(E803,F803)</f>
        <v>DeutschMundoclima - ELEGANCE</v>
      </c>
    </row>
    <row r="804" spans="1:8" ht="25.2" customHeight="1" x14ac:dyDescent="0.3">
      <c r="A804" s="11" t="s">
        <v>124</v>
      </c>
      <c r="B804" s="11" t="s">
        <v>16</v>
      </c>
      <c r="C804" s="11" t="s">
        <v>37</v>
      </c>
      <c r="D804" s="11"/>
      <c r="E804" s="11" t="s">
        <v>10</v>
      </c>
      <c r="F804" s="11" t="s">
        <v>222</v>
      </c>
      <c r="G804" s="11">
        <f>IF(H804="",0,IFERROR(IF(H804='MB2'!$C$9,1,0),0))</f>
        <v>0</v>
      </c>
      <c r="H804" s="11" t="str">
        <f t="shared" si="52"/>
        <v>DeutschMundoclima - ELEGANCE</v>
      </c>
    </row>
    <row r="805" spans="1:8" ht="25.2" customHeight="1" x14ac:dyDescent="0.3">
      <c r="A805" s="11" t="s">
        <v>24</v>
      </c>
      <c r="B805" s="11" t="s">
        <v>16</v>
      </c>
      <c r="C805" s="12" t="s">
        <v>140</v>
      </c>
      <c r="D805" s="11"/>
      <c r="E805" s="11" t="s">
        <v>10</v>
      </c>
      <c r="F805" s="11" t="s">
        <v>222</v>
      </c>
      <c r="G805" s="11">
        <f>IF(H805="",0,IFERROR(IF(H805='MB2'!$C$9,1,0),0))</f>
        <v>0</v>
      </c>
      <c r="H805" s="11" t="str">
        <f t="shared" si="52"/>
        <v>DeutschMundoclima - ELEGANCE</v>
      </c>
    </row>
    <row r="806" spans="1:8" ht="25.2" customHeight="1" x14ac:dyDescent="0.3">
      <c r="A806" s="11" t="s">
        <v>23</v>
      </c>
      <c r="B806" s="11" t="s">
        <v>0</v>
      </c>
      <c r="C806" s="11" t="s">
        <v>30</v>
      </c>
      <c r="D806" s="11"/>
      <c r="E806" s="11" t="s">
        <v>10</v>
      </c>
      <c r="F806" s="11" t="s">
        <v>222</v>
      </c>
      <c r="G806" s="11">
        <f>IF(H806="",0,IFERROR(IF(H806='MB2'!$C$9,1,0),0))</f>
        <v>0</v>
      </c>
      <c r="H806" s="11" t="str">
        <f t="shared" si="52"/>
        <v>DeutschMundoclima - ELEGANCE</v>
      </c>
    </row>
    <row r="807" spans="1:8" ht="25.2" customHeight="1" x14ac:dyDescent="0.3">
      <c r="A807" s="11" t="s">
        <v>125</v>
      </c>
      <c r="B807" s="11" t="s">
        <v>0</v>
      </c>
      <c r="C807" s="11" t="s">
        <v>30</v>
      </c>
      <c r="D807" s="11"/>
      <c r="E807" s="11" t="s">
        <v>10</v>
      </c>
      <c r="F807" s="11" t="s">
        <v>222</v>
      </c>
      <c r="G807" s="11">
        <f>IF(H807="",0,IFERROR(IF(H807='MB2'!$C$9,1,0),0))</f>
        <v>0</v>
      </c>
      <c r="H807" s="11" t="str">
        <f t="shared" si="52"/>
        <v>DeutschMundoclima - ELEGANCE</v>
      </c>
    </row>
    <row r="808" spans="1:8" ht="25.2" customHeight="1" x14ac:dyDescent="0.3">
      <c r="A808" s="11" t="s">
        <v>126</v>
      </c>
      <c r="B808" s="11" t="s">
        <v>0</v>
      </c>
      <c r="C808" s="11" t="s">
        <v>30</v>
      </c>
      <c r="D808" s="11"/>
      <c r="E808" s="11" t="s">
        <v>10</v>
      </c>
      <c r="F808" s="11" t="s">
        <v>222</v>
      </c>
      <c r="G808" s="11">
        <f>IF(H808="",0,IFERROR(IF(H808='MB2'!$C$9,1,0),0))</f>
        <v>0</v>
      </c>
      <c r="H808" s="11" t="str">
        <f t="shared" si="52"/>
        <v>DeutschMundoclima - ELEGANCE</v>
      </c>
    </row>
    <row r="809" spans="1:8" ht="25.2" customHeight="1" x14ac:dyDescent="0.3">
      <c r="A809" s="11" t="s">
        <v>127</v>
      </c>
      <c r="B809" s="11" t="s">
        <v>0</v>
      </c>
      <c r="C809" s="11" t="s">
        <v>30</v>
      </c>
      <c r="D809" s="11"/>
      <c r="E809" s="11" t="s">
        <v>10</v>
      </c>
      <c r="F809" s="11" t="s">
        <v>222</v>
      </c>
      <c r="G809" s="11">
        <f>IF(H809="",0,IFERROR(IF(H809='MB2'!$C$9,1,0),0))</f>
        <v>0</v>
      </c>
      <c r="H809" s="11" t="str">
        <f t="shared" si="52"/>
        <v>DeutschMundoclima - ELEGANCE</v>
      </c>
    </row>
    <row r="810" spans="1:8" ht="25.2" customHeight="1" x14ac:dyDescent="0.3">
      <c r="A810" s="11" t="s">
        <v>128</v>
      </c>
      <c r="B810" s="11" t="s">
        <v>0</v>
      </c>
      <c r="C810" s="11" t="s">
        <v>30</v>
      </c>
      <c r="D810" s="11"/>
      <c r="E810" s="11" t="s">
        <v>10</v>
      </c>
      <c r="F810" s="11" t="s">
        <v>222</v>
      </c>
      <c r="G810" s="11">
        <f>IF(H810="",0,IFERROR(IF(H810='MB2'!$C$9,1,0),0))</f>
        <v>0</v>
      </c>
      <c r="H810" s="11" t="str">
        <f t="shared" si="52"/>
        <v>DeutschMundoclima - ELEGANCE</v>
      </c>
    </row>
    <row r="811" spans="1:8" ht="25.2" customHeight="1" x14ac:dyDescent="0.3">
      <c r="A811" s="11" t="s">
        <v>129</v>
      </c>
      <c r="B811" s="11" t="s">
        <v>0</v>
      </c>
      <c r="C811" s="11" t="s">
        <v>30</v>
      </c>
      <c r="D811" s="11"/>
      <c r="E811" s="11" t="s">
        <v>10</v>
      </c>
      <c r="F811" s="11" t="s">
        <v>222</v>
      </c>
      <c r="G811" s="11">
        <f>IF(H811="",0,IFERROR(IF(H811='MB2'!$C$9,1,0),0))</f>
        <v>0</v>
      </c>
      <c r="H811" s="11" t="str">
        <f t="shared" si="52"/>
        <v>DeutschMundoclima - ELEGANCE</v>
      </c>
    </row>
    <row r="812" spans="1:8" ht="25.2" customHeight="1" x14ac:dyDescent="0.3">
      <c r="A812" s="11" t="s">
        <v>130</v>
      </c>
      <c r="B812" s="11" t="s">
        <v>0</v>
      </c>
      <c r="C812" s="11" t="s">
        <v>30</v>
      </c>
      <c r="D812" s="11"/>
      <c r="E812" s="11" t="s">
        <v>10</v>
      </c>
      <c r="F812" s="11" t="s">
        <v>222</v>
      </c>
      <c r="G812" s="11">
        <f>IF(H812="",0,IFERROR(IF(H812='MB2'!$C$9,1,0),0))</f>
        <v>0</v>
      </c>
      <c r="H812" s="11" t="str">
        <f t="shared" si="52"/>
        <v>DeutschMundoclima - ELEGANCE</v>
      </c>
    </row>
    <row r="813" spans="1:8" ht="25.2" customHeight="1" x14ac:dyDescent="0.3">
      <c r="A813" s="11" t="s">
        <v>131</v>
      </c>
      <c r="B813" s="11" t="s">
        <v>0</v>
      </c>
      <c r="C813" s="11" t="s">
        <v>30</v>
      </c>
      <c r="D813" s="11"/>
      <c r="E813" s="11" t="s">
        <v>10</v>
      </c>
      <c r="F813" s="11" t="s">
        <v>222</v>
      </c>
      <c r="G813" s="11">
        <f>IF(H813="",0,IFERROR(IF(H813='MB2'!$C$9,1,0),0))</f>
        <v>0</v>
      </c>
      <c r="H813" s="11" t="str">
        <f t="shared" si="52"/>
        <v>DeutschMundoclima - ELEGANCE</v>
      </c>
    </row>
    <row r="814" spans="1:8" ht="25.2" customHeight="1" x14ac:dyDescent="0.3">
      <c r="A814" s="11" t="s">
        <v>132</v>
      </c>
      <c r="B814" s="11" t="s">
        <v>0</v>
      </c>
      <c r="C814" s="11" t="s">
        <v>30</v>
      </c>
      <c r="D814" s="11"/>
      <c r="E814" s="11" t="s">
        <v>10</v>
      </c>
      <c r="F814" s="11" t="s">
        <v>222</v>
      </c>
      <c r="G814" s="11">
        <f>IF(H814="",0,IFERROR(IF(H814='MB2'!$C$9,1,0),0))</f>
        <v>0</v>
      </c>
      <c r="H814" s="11" t="str">
        <f t="shared" si="52"/>
        <v>DeutschMundoclima - ELEGANCE</v>
      </c>
    </row>
    <row r="815" spans="1:8" ht="25.2" customHeight="1" x14ac:dyDescent="0.3">
      <c r="A815" s="11" t="s">
        <v>146</v>
      </c>
      <c r="B815" s="11" t="s">
        <v>0</v>
      </c>
      <c r="C815" s="11" t="s">
        <v>30</v>
      </c>
      <c r="D815" s="11"/>
      <c r="E815" s="11" t="s">
        <v>10</v>
      </c>
      <c r="F815" s="11" t="s">
        <v>222</v>
      </c>
      <c r="G815" s="11">
        <f>IF(H815="",0,IFERROR(IF(H815='MB2'!$C$9,1,0),0))</f>
        <v>0</v>
      </c>
      <c r="H815" s="11" t="str">
        <f t="shared" si="52"/>
        <v>DeutschMundoclima - ELEGANCE</v>
      </c>
    </row>
    <row r="816" spans="1:8" ht="25.2" customHeight="1" x14ac:dyDescent="0.3">
      <c r="A816" s="11" t="s">
        <v>133</v>
      </c>
      <c r="B816" s="11" t="s">
        <v>0</v>
      </c>
      <c r="C816" s="11" t="s">
        <v>30</v>
      </c>
      <c r="D816" s="11"/>
      <c r="E816" s="11" t="s">
        <v>10</v>
      </c>
      <c r="F816" s="11" t="s">
        <v>222</v>
      </c>
      <c r="G816" s="11">
        <f>IF(H816="",0,IFERROR(IF(H816='MB2'!$C$9,1,0),0))</f>
        <v>0</v>
      </c>
      <c r="H816" s="11" t="str">
        <f t="shared" si="52"/>
        <v>DeutschMundoclima - ELEGANCE</v>
      </c>
    </row>
    <row r="817" spans="1:8" ht="25.2" customHeight="1" x14ac:dyDescent="0.3">
      <c r="A817" s="11" t="s">
        <v>134</v>
      </c>
      <c r="B817" s="11" t="s">
        <v>0</v>
      </c>
      <c r="C817" s="11" t="s">
        <v>30</v>
      </c>
      <c r="D817" s="11"/>
      <c r="E817" s="11" t="s">
        <v>10</v>
      </c>
      <c r="F817" s="11" t="s">
        <v>222</v>
      </c>
      <c r="G817" s="11">
        <f>IF(H817="",0,IFERROR(IF(H817='MB2'!$C$9,1,0),0))</f>
        <v>0</v>
      </c>
      <c r="H817" s="11" t="str">
        <f t="shared" si="52"/>
        <v>DeutschMundoclima - ELEGANCE</v>
      </c>
    </row>
    <row r="818" spans="1:8" ht="25.2" customHeight="1" x14ac:dyDescent="0.3">
      <c r="A818" s="11" t="s">
        <v>135</v>
      </c>
      <c r="B818" s="11" t="s">
        <v>0</v>
      </c>
      <c r="C818" s="11" t="s">
        <v>30</v>
      </c>
      <c r="D818" s="11"/>
      <c r="E818" s="11" t="s">
        <v>10</v>
      </c>
      <c r="F818" s="11" t="s">
        <v>222</v>
      </c>
      <c r="G818" s="11">
        <f>IF(H818="",0,IFERROR(IF(H818='MB2'!$C$9,1,0),0))</f>
        <v>0</v>
      </c>
      <c r="H818" s="11" t="str">
        <f t="shared" si="52"/>
        <v>DeutschMundoclima - ELEGANCE</v>
      </c>
    </row>
    <row r="819" spans="1:8" ht="25.2" customHeight="1" x14ac:dyDescent="0.3">
      <c r="A819" s="11" t="s">
        <v>136</v>
      </c>
      <c r="B819" s="11" t="s">
        <v>0</v>
      </c>
      <c r="C819" s="11" t="s">
        <v>30</v>
      </c>
      <c r="D819" s="11"/>
      <c r="E819" s="11" t="s">
        <v>10</v>
      </c>
      <c r="F819" s="11" t="s">
        <v>222</v>
      </c>
      <c r="G819" s="11">
        <f>IF(H819="",0,IFERROR(IF(H819='MB2'!$C$9,1,0),0))</f>
        <v>0</v>
      </c>
      <c r="H819" s="11" t="str">
        <f t="shared" si="52"/>
        <v>DeutschMundoclima - ELEGANCE</v>
      </c>
    </row>
    <row r="820" spans="1:8" ht="25.2" customHeight="1" x14ac:dyDescent="0.3">
      <c r="A820" s="11" t="s">
        <v>137</v>
      </c>
      <c r="B820" s="11" t="s">
        <v>0</v>
      </c>
      <c r="C820" s="11" t="s">
        <v>30</v>
      </c>
      <c r="D820" s="11"/>
      <c r="E820" s="11" t="s">
        <v>10</v>
      </c>
      <c r="F820" s="11" t="s">
        <v>222</v>
      </c>
      <c r="G820" s="11">
        <f>IF(H820="",0,IFERROR(IF(H820='MB2'!$C$9,1,0),0))</f>
        <v>0</v>
      </c>
      <c r="H820" s="11" t="str">
        <f t="shared" si="52"/>
        <v>DeutschMundoclima - ELEGANCE</v>
      </c>
    </row>
    <row r="821" spans="1:8" ht="25.2" customHeight="1" x14ac:dyDescent="0.3">
      <c r="A821" s="11" t="s">
        <v>138</v>
      </c>
      <c r="B821" s="11" t="s">
        <v>0</v>
      </c>
      <c r="C821" s="11" t="s">
        <v>30</v>
      </c>
      <c r="D821" s="11"/>
      <c r="E821" s="11" t="s">
        <v>10</v>
      </c>
      <c r="F821" s="11" t="s">
        <v>222</v>
      </c>
      <c r="G821" s="11">
        <f>IF(H821="",0,IFERROR(IF(H821='MB2'!$C$9,1,0),0))</f>
        <v>0</v>
      </c>
      <c r="H821" s="11" t="str">
        <f t="shared" si="52"/>
        <v>DeutschMundoclima - ELEGANCE</v>
      </c>
    </row>
    <row r="822" spans="1:8" ht="25.2" customHeight="1" x14ac:dyDescent="0.3">
      <c r="A822" s="11" t="s">
        <v>139</v>
      </c>
      <c r="B822" s="11" t="s">
        <v>0</v>
      </c>
      <c r="C822" s="11" t="s">
        <v>30</v>
      </c>
      <c r="D822" s="11"/>
      <c r="E822" s="11" t="s">
        <v>10</v>
      </c>
      <c r="F822" s="11" t="s">
        <v>222</v>
      </c>
      <c r="G822" s="11">
        <f>IF(H822="",0,IFERROR(IF(H822='MB2'!$C$9,1,0),0))</f>
        <v>0</v>
      </c>
      <c r="H822" s="11" t="str">
        <f t="shared" si="52"/>
        <v>DeutschMundoclima - ELEGANCE</v>
      </c>
    </row>
    <row r="823" spans="1:8" ht="24.6" customHeight="1" x14ac:dyDescent="0.3">
      <c r="G823" s="22">
        <f>IF(H823="",0,IFERROR(IF(H823='MB2'!$C$9,1,0),0))</f>
        <v>0</v>
      </c>
      <c r="H823" t="str">
        <f t="shared" si="52"/>
        <v/>
      </c>
    </row>
    <row r="824" spans="1:8" ht="25.2" customHeight="1" x14ac:dyDescent="0.3">
      <c r="A824" s="16" t="s">
        <v>226</v>
      </c>
      <c r="B824" s="16"/>
      <c r="C824" s="16"/>
      <c r="D824" s="16"/>
      <c r="E824" s="16" t="s">
        <v>6</v>
      </c>
      <c r="F824" s="16" t="s">
        <v>226</v>
      </c>
      <c r="G824" s="16">
        <f>IF(H824="",0,IFERROR(IF(H824='MB2'!$C$9,1,0),0))</f>
        <v>0</v>
      </c>
      <c r="H824" s="16" t="str">
        <f t="shared" si="52"/>
        <v>EspañolMundoclima - ELEGANCE (350/V)</v>
      </c>
    </row>
    <row r="825" spans="1:8" ht="25.2" customHeight="1" x14ac:dyDescent="0.3">
      <c r="A825" s="16" t="s">
        <v>2</v>
      </c>
      <c r="B825" s="16" t="s">
        <v>32</v>
      </c>
      <c r="C825" s="16" t="s">
        <v>3</v>
      </c>
      <c r="D825" s="16"/>
      <c r="E825" s="16" t="s">
        <v>6</v>
      </c>
      <c r="F825" s="16" t="s">
        <v>226</v>
      </c>
      <c r="G825" s="16">
        <f>IF(H825="",0,IFERROR(IF(H825='MB2'!$C$9,1,0),0))</f>
        <v>0</v>
      </c>
      <c r="H825" s="16" t="str">
        <f t="shared" si="52"/>
        <v>EspañolMundoclima - ELEGANCE (350/V)</v>
      </c>
    </row>
    <row r="826" spans="1:8" ht="25.2" customHeight="1" x14ac:dyDescent="0.3">
      <c r="A826" s="17" t="s">
        <v>38</v>
      </c>
      <c r="B826" s="16" t="s">
        <v>1</v>
      </c>
      <c r="C826" s="16" t="s">
        <v>31</v>
      </c>
      <c r="D826" s="16"/>
      <c r="E826" s="16" t="s">
        <v>6</v>
      </c>
      <c r="F826" s="16" t="s">
        <v>226</v>
      </c>
      <c r="G826" s="16">
        <f>IF(H826="",0,IFERROR(IF(H826='MB2'!$C$9,1,0),0))</f>
        <v>0</v>
      </c>
      <c r="H826" s="16" t="str">
        <f t="shared" si="52"/>
        <v>EspañolMundoclima - ELEGANCE (350/V)</v>
      </c>
    </row>
    <row r="827" spans="1:8" ht="25.2" customHeight="1" x14ac:dyDescent="0.3">
      <c r="A827" s="17" t="s">
        <v>4</v>
      </c>
      <c r="B827" s="16" t="s">
        <v>1</v>
      </c>
      <c r="C827" s="18" t="s">
        <v>55</v>
      </c>
      <c r="D827" s="16"/>
      <c r="E827" s="16" t="s">
        <v>6</v>
      </c>
      <c r="F827" s="16" t="s">
        <v>226</v>
      </c>
      <c r="G827" s="16">
        <f>IF(H827="",0,IFERROR(IF(H827='MB2'!$C$9,1,0),0))</f>
        <v>0</v>
      </c>
      <c r="H827" s="16" t="str">
        <f t="shared" si="52"/>
        <v>EspañolMundoclima - ELEGANCE (350/V)</v>
      </c>
    </row>
    <row r="828" spans="1:8" ht="25.2" customHeight="1" x14ac:dyDescent="0.3">
      <c r="A828" s="17" t="s">
        <v>39</v>
      </c>
      <c r="B828" s="16" t="s">
        <v>0</v>
      </c>
      <c r="C828" s="16" t="s">
        <v>30</v>
      </c>
      <c r="D828" s="16"/>
      <c r="E828" s="16" t="s">
        <v>6</v>
      </c>
      <c r="F828" s="16" t="s">
        <v>226</v>
      </c>
      <c r="G828" s="16">
        <f>IF(H828="",0,IFERROR(IF(H828='MB2'!$C$9,1,0),0))</f>
        <v>0</v>
      </c>
      <c r="H828" s="16" t="str">
        <f t="shared" si="52"/>
        <v>EspañolMundoclima - ELEGANCE (350/V)</v>
      </c>
    </row>
    <row r="829" spans="1:8" ht="25.2" customHeight="1" x14ac:dyDescent="0.3">
      <c r="A829" s="17" t="s">
        <v>40</v>
      </c>
      <c r="B829" s="16" t="s">
        <v>0</v>
      </c>
      <c r="C829" s="16" t="s">
        <v>30</v>
      </c>
      <c r="D829" s="16"/>
      <c r="E829" s="16" t="s">
        <v>6</v>
      </c>
      <c r="F829" s="16" t="s">
        <v>226</v>
      </c>
      <c r="G829" s="16">
        <f>IF(H829="",0,IFERROR(IF(H829='MB2'!$C$9,1,0),0))</f>
        <v>0</v>
      </c>
      <c r="H829" s="16" t="str">
        <f t="shared" si="52"/>
        <v>EspañolMundoclima - ELEGANCE (350/V)</v>
      </c>
    </row>
    <row r="830" spans="1:8" ht="25.2" customHeight="1" x14ac:dyDescent="0.3">
      <c r="A830" s="17" t="s">
        <v>41</v>
      </c>
      <c r="B830" s="16" t="s">
        <v>0</v>
      </c>
      <c r="C830" s="16" t="s">
        <v>30</v>
      </c>
      <c r="D830" s="16"/>
      <c r="E830" s="16" t="s">
        <v>6</v>
      </c>
      <c r="F830" s="16" t="s">
        <v>226</v>
      </c>
      <c r="G830" s="16">
        <f>IF(H830="",0,IFERROR(IF(H830='MB2'!$C$9,1,0),0))</f>
        <v>0</v>
      </c>
      <c r="H830" s="16" t="str">
        <f t="shared" si="52"/>
        <v>EspañolMundoclima - ELEGANCE (350/V)</v>
      </c>
    </row>
    <row r="831" spans="1:8" ht="25.2" customHeight="1" x14ac:dyDescent="0.3">
      <c r="A831" s="17" t="s">
        <v>42</v>
      </c>
      <c r="B831" s="16" t="s">
        <v>0</v>
      </c>
      <c r="C831" s="16" t="s">
        <v>30</v>
      </c>
      <c r="D831" s="16"/>
      <c r="E831" s="16" t="s">
        <v>6</v>
      </c>
      <c r="F831" s="16" t="s">
        <v>226</v>
      </c>
      <c r="G831" s="16">
        <f>IF(H831="",0,IFERROR(IF(H831='MB2'!$C$9,1,0),0))</f>
        <v>0</v>
      </c>
      <c r="H831" s="16" t="str">
        <f t="shared" si="52"/>
        <v>EspañolMundoclima - ELEGANCE (350/V)</v>
      </c>
    </row>
    <row r="832" spans="1:8" ht="25.2" customHeight="1" x14ac:dyDescent="0.3">
      <c r="A832" s="17" t="s">
        <v>43</v>
      </c>
      <c r="B832" s="16" t="s">
        <v>0</v>
      </c>
      <c r="C832" s="16" t="s">
        <v>30</v>
      </c>
      <c r="D832" s="16"/>
      <c r="E832" s="16" t="s">
        <v>6</v>
      </c>
      <c r="F832" s="16" t="s">
        <v>226</v>
      </c>
      <c r="G832" s="16">
        <f>IF(H832="",0,IFERROR(IF(H832='MB2'!$C$9,1,0),0))</f>
        <v>0</v>
      </c>
      <c r="H832" s="16" t="str">
        <f t="shared" si="52"/>
        <v>EspañolMundoclima - ELEGANCE (350/V)</v>
      </c>
    </row>
    <row r="833" spans="1:8" ht="25.2" customHeight="1" x14ac:dyDescent="0.3">
      <c r="A833" s="17" t="s">
        <v>44</v>
      </c>
      <c r="B833" s="16" t="s">
        <v>0</v>
      </c>
      <c r="C833" s="16" t="s">
        <v>30</v>
      </c>
      <c r="D833" s="16"/>
      <c r="E833" s="16" t="s">
        <v>6</v>
      </c>
      <c r="F833" s="16" t="s">
        <v>226</v>
      </c>
      <c r="G833" s="16">
        <f>IF(H833="",0,IFERROR(IF(H833='MB2'!$C$9,1,0),0))</f>
        <v>0</v>
      </c>
      <c r="H833" s="16" t="str">
        <f t="shared" si="52"/>
        <v>EspañolMundoclima - ELEGANCE (350/V)</v>
      </c>
    </row>
    <row r="834" spans="1:8" ht="25.2" customHeight="1" x14ac:dyDescent="0.3">
      <c r="A834" s="17" t="s">
        <v>45</v>
      </c>
      <c r="B834" s="16" t="s">
        <v>0</v>
      </c>
      <c r="C834" s="16" t="s">
        <v>30</v>
      </c>
      <c r="D834" s="16"/>
      <c r="E834" s="16" t="s">
        <v>6</v>
      </c>
      <c r="F834" s="16" t="s">
        <v>226</v>
      </c>
      <c r="G834" s="16">
        <f>IF(H834="",0,IFERROR(IF(H834='MB2'!$C$9,1,0),0))</f>
        <v>0</v>
      </c>
      <c r="H834" s="16" t="str">
        <f t="shared" si="52"/>
        <v>EspañolMundoclima - ELEGANCE (350/V)</v>
      </c>
    </row>
    <row r="835" spans="1:8" ht="25.2" customHeight="1" x14ac:dyDescent="0.3">
      <c r="A835" s="17" t="s">
        <v>46</v>
      </c>
      <c r="B835" s="16" t="s">
        <v>0</v>
      </c>
      <c r="C835" s="16" t="s">
        <v>30</v>
      </c>
      <c r="D835" s="16"/>
      <c r="E835" s="16" t="s">
        <v>6</v>
      </c>
      <c r="F835" s="16" t="s">
        <v>226</v>
      </c>
      <c r="G835" s="16">
        <f>IF(H835="",0,IFERROR(IF(H835='MB2'!$C$9,1,0),0))</f>
        <v>0</v>
      </c>
      <c r="H835" s="16" t="str">
        <f t="shared" si="52"/>
        <v>EspañolMundoclima - ELEGANCE (350/V)</v>
      </c>
    </row>
    <row r="836" spans="1:8" ht="25.2" customHeight="1" x14ac:dyDescent="0.3">
      <c r="A836" s="17" t="s">
        <v>47</v>
      </c>
      <c r="B836" s="16" t="s">
        <v>0</v>
      </c>
      <c r="C836" s="16" t="s">
        <v>30</v>
      </c>
      <c r="D836" s="16"/>
      <c r="E836" s="16" t="s">
        <v>6</v>
      </c>
      <c r="F836" s="16" t="s">
        <v>226</v>
      </c>
      <c r="G836" s="16">
        <f>IF(H836="",0,IFERROR(IF(H836='MB2'!$C$9,1,0),0))</f>
        <v>0</v>
      </c>
      <c r="H836" s="16" t="str">
        <f t="shared" si="52"/>
        <v>EspañolMundoclima - ELEGANCE (350/V)</v>
      </c>
    </row>
    <row r="837" spans="1:8" ht="25.2" customHeight="1" x14ac:dyDescent="0.3">
      <c r="A837" s="17" t="s">
        <v>147</v>
      </c>
      <c r="B837" s="16" t="s">
        <v>0</v>
      </c>
      <c r="C837" s="16" t="s">
        <v>30</v>
      </c>
      <c r="D837" s="16"/>
      <c r="E837" s="16" t="s">
        <v>6</v>
      </c>
      <c r="F837" s="16" t="s">
        <v>226</v>
      </c>
      <c r="G837" s="16">
        <f>IF(H837="",0,IFERROR(IF(H837='MB2'!$C$9,1,0),0))</f>
        <v>0</v>
      </c>
      <c r="H837" s="16" t="str">
        <f t="shared" si="52"/>
        <v>EspañolMundoclima - ELEGANCE (350/V)</v>
      </c>
    </row>
    <row r="838" spans="1:8" ht="25.2" customHeight="1" x14ac:dyDescent="0.3">
      <c r="A838" s="17" t="s">
        <v>48</v>
      </c>
      <c r="B838" s="16" t="s">
        <v>0</v>
      </c>
      <c r="C838" s="16" t="s">
        <v>30</v>
      </c>
      <c r="D838" s="16"/>
      <c r="E838" s="16" t="s">
        <v>6</v>
      </c>
      <c r="F838" s="16" t="s">
        <v>226</v>
      </c>
      <c r="G838" s="16">
        <f>IF(H838="",0,IFERROR(IF(H838='MB2'!$C$9,1,0),0))</f>
        <v>0</v>
      </c>
      <c r="H838" s="16" t="str">
        <f t="shared" si="52"/>
        <v>EspañolMundoclima - ELEGANCE (350/V)</v>
      </c>
    </row>
    <row r="839" spans="1:8" ht="25.2" customHeight="1" x14ac:dyDescent="0.3">
      <c r="A839" s="17" t="s">
        <v>49</v>
      </c>
      <c r="B839" s="16" t="s">
        <v>0</v>
      </c>
      <c r="C839" s="16" t="s">
        <v>30</v>
      </c>
      <c r="D839" s="16"/>
      <c r="E839" s="16" t="s">
        <v>6</v>
      </c>
      <c r="F839" s="16" t="s">
        <v>226</v>
      </c>
      <c r="G839" s="16">
        <f>IF(H839="",0,IFERROR(IF(H839='MB2'!$C$9,1,0),0))</f>
        <v>0</v>
      </c>
      <c r="H839" s="16" t="str">
        <f t="shared" si="52"/>
        <v>EspañolMundoclima - ELEGANCE (350/V)</v>
      </c>
    </row>
    <row r="840" spans="1:8" ht="25.2" customHeight="1" x14ac:dyDescent="0.3">
      <c r="A840" s="16" t="s">
        <v>50</v>
      </c>
      <c r="B840" s="16" t="s">
        <v>0</v>
      </c>
      <c r="C840" s="16" t="s">
        <v>30</v>
      </c>
      <c r="D840" s="16"/>
      <c r="E840" s="16" t="s">
        <v>6</v>
      </c>
      <c r="F840" s="16" t="s">
        <v>226</v>
      </c>
      <c r="G840" s="16">
        <f>IF(H840="",0,IFERROR(IF(H840='MB2'!$C$9,1,0),0))</f>
        <v>0</v>
      </c>
      <c r="H840" s="16" t="str">
        <f t="shared" si="52"/>
        <v>EspañolMundoclima - ELEGANCE (350/V)</v>
      </c>
    </row>
    <row r="841" spans="1:8" ht="25.2" customHeight="1" x14ac:dyDescent="0.3">
      <c r="A841" s="16" t="s">
        <v>51</v>
      </c>
      <c r="B841" s="16" t="s">
        <v>0</v>
      </c>
      <c r="C841" s="16" t="s">
        <v>30</v>
      </c>
      <c r="D841" s="16"/>
      <c r="E841" s="16" t="s">
        <v>6</v>
      </c>
      <c r="F841" s="16" t="s">
        <v>226</v>
      </c>
      <c r="G841" s="16">
        <f>IF(H841="",0,IFERROR(IF(H841='MB2'!$C$9,1,0),0))</f>
        <v>0</v>
      </c>
      <c r="H841" s="16" t="str">
        <f t="shared" si="52"/>
        <v>EspañolMundoclima - ELEGANCE (350/V)</v>
      </c>
    </row>
    <row r="842" spans="1:8" ht="25.2" customHeight="1" x14ac:dyDescent="0.3">
      <c r="A842" s="16" t="s">
        <v>52</v>
      </c>
      <c r="B842" s="16" t="s">
        <v>0</v>
      </c>
      <c r="C842" s="16" t="s">
        <v>30</v>
      </c>
      <c r="D842" s="16"/>
      <c r="E842" s="16" t="s">
        <v>6</v>
      </c>
      <c r="F842" s="16" t="s">
        <v>226</v>
      </c>
      <c r="G842" s="16">
        <f>IF(H842="",0,IFERROR(IF(H842='MB2'!$C$9,1,0),0))</f>
        <v>0</v>
      </c>
      <c r="H842" s="16" t="str">
        <f t="shared" si="52"/>
        <v>EspañolMundoclima - ELEGANCE (350/V)</v>
      </c>
    </row>
    <row r="843" spans="1:8" ht="25.2" customHeight="1" x14ac:dyDescent="0.3">
      <c r="A843" s="16" t="s">
        <v>53</v>
      </c>
      <c r="B843" s="16" t="s">
        <v>0</v>
      </c>
      <c r="C843" s="16" t="s">
        <v>30</v>
      </c>
      <c r="D843" s="16"/>
      <c r="E843" s="16" t="s">
        <v>6</v>
      </c>
      <c r="F843" s="16" t="s">
        <v>226</v>
      </c>
      <c r="G843" s="16">
        <f>IF(H843="",0,IFERROR(IF(H843='MB2'!$C$9,1,0),0))</f>
        <v>0</v>
      </c>
      <c r="H843" s="16" t="str">
        <f t="shared" si="52"/>
        <v>EspañolMundoclima - ELEGANCE (350/V)</v>
      </c>
    </row>
    <row r="844" spans="1:8" ht="25.2" customHeight="1" x14ac:dyDescent="0.3">
      <c r="A844" s="16" t="s">
        <v>54</v>
      </c>
      <c r="B844" s="16" t="s">
        <v>0</v>
      </c>
      <c r="C844" s="16" t="s">
        <v>30</v>
      </c>
      <c r="D844" s="16"/>
      <c r="E844" s="16" t="s">
        <v>6</v>
      </c>
      <c r="F844" s="16" t="s">
        <v>226</v>
      </c>
      <c r="G844" s="16">
        <f>IF(H844="",0,IFERROR(IF(H844='MB2'!$C$9,1,0),0))</f>
        <v>0</v>
      </c>
      <c r="H844" s="16" t="str">
        <f t="shared" si="52"/>
        <v>EspañolMundoclima - ELEGANCE (350/V)</v>
      </c>
    </row>
    <row r="845" spans="1:8" ht="25.2" customHeight="1" x14ac:dyDescent="0.3">
      <c r="G845" s="22">
        <f>IF(H845="",0,IFERROR(IF(H845='MB2'!$C$9,1,0),0))</f>
        <v>0</v>
      </c>
      <c r="H845" t="str">
        <f t="shared" si="52"/>
        <v/>
      </c>
    </row>
    <row r="846" spans="1:8" ht="25.2" customHeight="1" x14ac:dyDescent="0.3">
      <c r="A846" s="16" t="s">
        <v>226</v>
      </c>
      <c r="B846" s="16"/>
      <c r="C846" s="16"/>
      <c r="D846" s="16"/>
      <c r="E846" s="16" t="s">
        <v>5</v>
      </c>
      <c r="F846" s="16" t="s">
        <v>226</v>
      </c>
      <c r="G846" s="16">
        <f>IF(H846="",0,IFERROR(IF(H846='MB2'!$C$9,1,0),0))</f>
        <v>0</v>
      </c>
      <c r="H846" s="16" t="str">
        <f t="shared" si="52"/>
        <v>EnglishMundoclima - ELEGANCE (350/V)</v>
      </c>
    </row>
    <row r="847" spans="1:8" ht="25.2" customHeight="1" x14ac:dyDescent="0.3">
      <c r="A847" s="16" t="s">
        <v>25</v>
      </c>
      <c r="B847" s="16" t="s">
        <v>33</v>
      </c>
      <c r="C847" s="16" t="s">
        <v>26</v>
      </c>
      <c r="D847" s="16"/>
      <c r="E847" s="16" t="s">
        <v>5</v>
      </c>
      <c r="F847" s="16" t="s">
        <v>226</v>
      </c>
      <c r="G847" s="16">
        <f>IF(H847="",0,IFERROR(IF(H847='MB2'!$C$9,1,0),0))</f>
        <v>0</v>
      </c>
      <c r="H847" s="16" t="str">
        <f t="shared" si="52"/>
        <v>EnglishMundoclima - ELEGANCE (350/V)</v>
      </c>
    </row>
    <row r="848" spans="1:8" ht="25.2" customHeight="1" x14ac:dyDescent="0.3">
      <c r="A848" s="16" t="s">
        <v>56</v>
      </c>
      <c r="B848" s="16" t="s">
        <v>27</v>
      </c>
      <c r="C848" s="16" t="s">
        <v>31</v>
      </c>
      <c r="D848" s="16"/>
      <c r="E848" s="16" t="s">
        <v>5</v>
      </c>
      <c r="F848" s="16" t="s">
        <v>226</v>
      </c>
      <c r="G848" s="16">
        <f>IF(H848="",0,IFERROR(IF(H848='MB2'!$C$9,1,0),0))</f>
        <v>0</v>
      </c>
      <c r="H848" s="16" t="str">
        <f t="shared" si="52"/>
        <v>EnglishMundoclima - ELEGANCE (350/V)</v>
      </c>
    </row>
    <row r="849" spans="1:8" ht="25.2" customHeight="1" x14ac:dyDescent="0.3">
      <c r="A849" s="16" t="s">
        <v>29</v>
      </c>
      <c r="B849" s="16" t="s">
        <v>27</v>
      </c>
      <c r="C849" s="18" t="s">
        <v>73</v>
      </c>
      <c r="D849" s="16"/>
      <c r="E849" s="16" t="s">
        <v>5</v>
      </c>
      <c r="F849" s="16" t="s">
        <v>226</v>
      </c>
      <c r="G849" s="16">
        <f>IF(H849="",0,IFERROR(IF(H849='MB2'!$C$9,1,0),0))</f>
        <v>0</v>
      </c>
      <c r="H849" s="16" t="str">
        <f t="shared" si="52"/>
        <v>EnglishMundoclima - ELEGANCE (350/V)</v>
      </c>
    </row>
    <row r="850" spans="1:8" ht="25.2" customHeight="1" x14ac:dyDescent="0.3">
      <c r="A850" s="16" t="s">
        <v>57</v>
      </c>
      <c r="B850" s="16" t="s">
        <v>28</v>
      </c>
      <c r="C850" s="16" t="s">
        <v>30</v>
      </c>
      <c r="D850" s="16"/>
      <c r="E850" s="16" t="s">
        <v>5</v>
      </c>
      <c r="F850" s="16" t="s">
        <v>226</v>
      </c>
      <c r="G850" s="16">
        <f>IF(H850="",0,IFERROR(IF(H850='MB2'!$C$9,1,0),0))</f>
        <v>0</v>
      </c>
      <c r="H850" s="16" t="str">
        <f t="shared" si="52"/>
        <v>EnglishMundoclima - ELEGANCE (350/V)</v>
      </c>
    </row>
    <row r="851" spans="1:8" ht="25.2" customHeight="1" x14ac:dyDescent="0.3">
      <c r="A851" s="16" t="s">
        <v>58</v>
      </c>
      <c r="B851" s="16" t="s">
        <v>28</v>
      </c>
      <c r="C851" s="16" t="s">
        <v>30</v>
      </c>
      <c r="D851" s="16"/>
      <c r="E851" s="16" t="s">
        <v>5</v>
      </c>
      <c r="F851" s="16" t="s">
        <v>226</v>
      </c>
      <c r="G851" s="16">
        <f>IF(H851="",0,IFERROR(IF(H851='MB2'!$C$9,1,0),0))</f>
        <v>0</v>
      </c>
      <c r="H851" s="16" t="str">
        <f t="shared" si="52"/>
        <v>EnglishMundoclima - ELEGANCE (350/V)</v>
      </c>
    </row>
    <row r="852" spans="1:8" ht="25.2" customHeight="1" x14ac:dyDescent="0.3">
      <c r="A852" s="16" t="s">
        <v>59</v>
      </c>
      <c r="B852" s="16" t="s">
        <v>28</v>
      </c>
      <c r="C852" s="16" t="s">
        <v>30</v>
      </c>
      <c r="D852" s="16"/>
      <c r="E852" s="16" t="s">
        <v>5</v>
      </c>
      <c r="F852" s="16" t="s">
        <v>226</v>
      </c>
      <c r="G852" s="16">
        <f>IF(H852="",0,IFERROR(IF(H852='MB2'!$C$9,1,0),0))</f>
        <v>0</v>
      </c>
      <c r="H852" s="16" t="str">
        <f t="shared" si="52"/>
        <v>EnglishMundoclima - ELEGANCE (350/V)</v>
      </c>
    </row>
    <row r="853" spans="1:8" ht="25.2" customHeight="1" x14ac:dyDescent="0.3">
      <c r="A853" s="16" t="s">
        <v>60</v>
      </c>
      <c r="B853" s="16" t="s">
        <v>28</v>
      </c>
      <c r="C853" s="16" t="s">
        <v>30</v>
      </c>
      <c r="D853" s="16"/>
      <c r="E853" s="16" t="s">
        <v>5</v>
      </c>
      <c r="F853" s="16" t="s">
        <v>226</v>
      </c>
      <c r="G853" s="16">
        <f>IF(H853="",0,IFERROR(IF(H853='MB2'!$C$9,1,0),0))</f>
        <v>0</v>
      </c>
      <c r="H853" s="16" t="str">
        <f t="shared" si="52"/>
        <v>EnglishMundoclima - ELEGANCE (350/V)</v>
      </c>
    </row>
    <row r="854" spans="1:8" ht="25.2" customHeight="1" x14ac:dyDescent="0.3">
      <c r="A854" s="16" t="s">
        <v>61</v>
      </c>
      <c r="B854" s="16" t="s">
        <v>28</v>
      </c>
      <c r="C854" s="16" t="s">
        <v>30</v>
      </c>
      <c r="D854" s="16"/>
      <c r="E854" s="16" t="s">
        <v>5</v>
      </c>
      <c r="F854" s="16" t="s">
        <v>226</v>
      </c>
      <c r="G854" s="16">
        <f>IF(H854="",0,IFERROR(IF(H854='MB2'!$C$9,1,0),0))</f>
        <v>0</v>
      </c>
      <c r="H854" s="16" t="str">
        <f t="shared" si="52"/>
        <v>EnglishMundoclima - ELEGANCE (350/V)</v>
      </c>
    </row>
    <row r="855" spans="1:8" ht="25.2" customHeight="1" x14ac:dyDescent="0.3">
      <c r="A855" s="16" t="s">
        <v>62</v>
      </c>
      <c r="B855" s="16" t="s">
        <v>28</v>
      </c>
      <c r="C855" s="16" t="s">
        <v>30</v>
      </c>
      <c r="D855" s="16"/>
      <c r="E855" s="16" t="s">
        <v>5</v>
      </c>
      <c r="F855" s="16" t="s">
        <v>226</v>
      </c>
      <c r="G855" s="16">
        <f>IF(H855="",0,IFERROR(IF(H855='MB2'!$C$9,1,0),0))</f>
        <v>0</v>
      </c>
      <c r="H855" s="16" t="str">
        <f t="shared" si="52"/>
        <v>EnglishMundoclima - ELEGANCE (350/V)</v>
      </c>
    </row>
    <row r="856" spans="1:8" ht="25.2" customHeight="1" x14ac:dyDescent="0.3">
      <c r="A856" s="16" t="s">
        <v>63</v>
      </c>
      <c r="B856" s="16" t="s">
        <v>28</v>
      </c>
      <c r="C856" s="16" t="s">
        <v>30</v>
      </c>
      <c r="D856" s="16"/>
      <c r="E856" s="16" t="s">
        <v>5</v>
      </c>
      <c r="F856" s="16" t="s">
        <v>226</v>
      </c>
      <c r="G856" s="16">
        <f>IF(H856="",0,IFERROR(IF(H856='MB2'!$C$9,1,0),0))</f>
        <v>0</v>
      </c>
      <c r="H856" s="16" t="str">
        <f t="shared" si="52"/>
        <v>EnglishMundoclima - ELEGANCE (350/V)</v>
      </c>
    </row>
    <row r="857" spans="1:8" ht="25.2" customHeight="1" x14ac:dyDescent="0.3">
      <c r="A857" s="16" t="s">
        <v>64</v>
      </c>
      <c r="B857" s="16" t="s">
        <v>28</v>
      </c>
      <c r="C857" s="16" t="s">
        <v>30</v>
      </c>
      <c r="D857" s="16"/>
      <c r="E857" s="16" t="s">
        <v>5</v>
      </c>
      <c r="F857" s="16" t="s">
        <v>226</v>
      </c>
      <c r="G857" s="16">
        <f>IF(H857="",0,IFERROR(IF(H857='MB2'!$C$9,1,0),0))</f>
        <v>0</v>
      </c>
      <c r="H857" s="16" t="str">
        <f t="shared" si="52"/>
        <v>EnglishMundoclima - ELEGANCE (350/V)</v>
      </c>
    </row>
    <row r="858" spans="1:8" ht="25.2" customHeight="1" x14ac:dyDescent="0.3">
      <c r="A858" s="16" t="s">
        <v>65</v>
      </c>
      <c r="B858" s="16" t="s">
        <v>28</v>
      </c>
      <c r="C858" s="16" t="s">
        <v>30</v>
      </c>
      <c r="D858" s="16"/>
      <c r="E858" s="16" t="s">
        <v>5</v>
      </c>
      <c r="F858" s="16" t="s">
        <v>226</v>
      </c>
      <c r="G858" s="16">
        <f>IF(H858="",0,IFERROR(IF(H858='MB2'!$C$9,1,0),0))</f>
        <v>0</v>
      </c>
      <c r="H858" s="16" t="str">
        <f t="shared" si="52"/>
        <v>EnglishMundoclima - ELEGANCE (350/V)</v>
      </c>
    </row>
    <row r="859" spans="1:8" ht="25.2" customHeight="1" x14ac:dyDescent="0.3">
      <c r="A859" s="16" t="s">
        <v>141</v>
      </c>
      <c r="B859" s="16" t="s">
        <v>28</v>
      </c>
      <c r="C859" s="16" t="s">
        <v>30</v>
      </c>
      <c r="D859" s="16"/>
      <c r="E859" s="16" t="s">
        <v>5</v>
      </c>
      <c r="F859" s="16" t="s">
        <v>226</v>
      </c>
      <c r="G859" s="16">
        <f>IF(H859="",0,IFERROR(IF(H859='MB2'!$C$9,1,0),0))</f>
        <v>0</v>
      </c>
      <c r="H859" s="16" t="str">
        <f t="shared" si="52"/>
        <v>EnglishMundoclima - ELEGANCE (350/V)</v>
      </c>
    </row>
    <row r="860" spans="1:8" ht="25.2" customHeight="1" x14ac:dyDescent="0.3">
      <c r="A860" s="16" t="s">
        <v>66</v>
      </c>
      <c r="B860" s="16" t="s">
        <v>28</v>
      </c>
      <c r="C860" s="16" t="s">
        <v>30</v>
      </c>
      <c r="D860" s="16"/>
      <c r="E860" s="16" t="s">
        <v>5</v>
      </c>
      <c r="F860" s="16" t="s">
        <v>226</v>
      </c>
      <c r="G860" s="16">
        <f>IF(H860="",0,IFERROR(IF(H860='MB2'!$C$9,1,0),0))</f>
        <v>0</v>
      </c>
      <c r="H860" s="16" t="str">
        <f t="shared" si="52"/>
        <v>EnglishMundoclima - ELEGANCE (350/V)</v>
      </c>
    </row>
    <row r="861" spans="1:8" ht="25.2" customHeight="1" x14ac:dyDescent="0.3">
      <c r="A861" s="16" t="s">
        <v>67</v>
      </c>
      <c r="B861" s="16" t="s">
        <v>28</v>
      </c>
      <c r="C861" s="16" t="s">
        <v>30</v>
      </c>
      <c r="D861" s="16"/>
      <c r="E861" s="16" t="s">
        <v>5</v>
      </c>
      <c r="F861" s="16" t="s">
        <v>226</v>
      </c>
      <c r="G861" s="16">
        <f>IF(H861="",0,IFERROR(IF(H861='MB2'!$C$9,1,0),0))</f>
        <v>0</v>
      </c>
      <c r="H861" s="16" t="str">
        <f t="shared" si="52"/>
        <v>EnglishMundoclima - ELEGANCE (350/V)</v>
      </c>
    </row>
    <row r="862" spans="1:8" ht="25.2" customHeight="1" x14ac:dyDescent="0.3">
      <c r="A862" s="16" t="s">
        <v>68</v>
      </c>
      <c r="B862" s="16" t="s">
        <v>28</v>
      </c>
      <c r="C862" s="16" t="s">
        <v>30</v>
      </c>
      <c r="D862" s="16"/>
      <c r="E862" s="16" t="s">
        <v>5</v>
      </c>
      <c r="F862" s="16" t="s">
        <v>226</v>
      </c>
      <c r="G862" s="16">
        <f>IF(H862="",0,IFERROR(IF(H862='MB2'!$C$9,1,0),0))</f>
        <v>0</v>
      </c>
      <c r="H862" s="16" t="str">
        <f t="shared" si="52"/>
        <v>EnglishMundoclima - ELEGANCE (350/V)</v>
      </c>
    </row>
    <row r="863" spans="1:8" ht="25.2" customHeight="1" x14ac:dyDescent="0.3">
      <c r="A863" s="16" t="s">
        <v>69</v>
      </c>
      <c r="B863" s="16" t="s">
        <v>28</v>
      </c>
      <c r="C863" s="16" t="s">
        <v>30</v>
      </c>
      <c r="D863" s="16"/>
      <c r="E863" s="16" t="s">
        <v>5</v>
      </c>
      <c r="F863" s="16" t="s">
        <v>226</v>
      </c>
      <c r="G863" s="16">
        <f>IF(H863="",0,IFERROR(IF(H863='MB2'!$C$9,1,0),0))</f>
        <v>0</v>
      </c>
      <c r="H863" s="16" t="str">
        <f t="shared" si="52"/>
        <v>EnglishMundoclima - ELEGANCE (350/V)</v>
      </c>
    </row>
    <row r="864" spans="1:8" ht="25.2" customHeight="1" x14ac:dyDescent="0.3">
      <c r="A864" s="16" t="s">
        <v>70</v>
      </c>
      <c r="B864" s="16" t="s">
        <v>28</v>
      </c>
      <c r="C864" s="16" t="s">
        <v>30</v>
      </c>
      <c r="D864" s="16"/>
      <c r="E864" s="16" t="s">
        <v>5</v>
      </c>
      <c r="F864" s="16" t="s">
        <v>226</v>
      </c>
      <c r="G864" s="16">
        <f>IF(H864="",0,IFERROR(IF(H864='MB2'!$C$9,1,0),0))</f>
        <v>0</v>
      </c>
      <c r="H864" s="16" t="str">
        <f t="shared" si="52"/>
        <v>EnglishMundoclima - ELEGANCE (350/V)</v>
      </c>
    </row>
    <row r="865" spans="1:8" ht="25.2" customHeight="1" x14ac:dyDescent="0.3">
      <c r="A865" s="16" t="s">
        <v>71</v>
      </c>
      <c r="B865" s="16" t="s">
        <v>28</v>
      </c>
      <c r="C865" s="16" t="s">
        <v>30</v>
      </c>
      <c r="D865" s="16"/>
      <c r="E865" s="16" t="s">
        <v>5</v>
      </c>
      <c r="F865" s="16" t="s">
        <v>226</v>
      </c>
      <c r="G865" s="16">
        <f>IF(H865="",0,IFERROR(IF(H865='MB2'!$C$9,1,0),0))</f>
        <v>0</v>
      </c>
      <c r="H865" s="16" t="str">
        <f t="shared" si="52"/>
        <v>EnglishMundoclima - ELEGANCE (350/V)</v>
      </c>
    </row>
    <row r="866" spans="1:8" ht="25.2" customHeight="1" x14ac:dyDescent="0.3">
      <c r="A866" s="16" t="s">
        <v>72</v>
      </c>
      <c r="B866" s="16" t="s">
        <v>28</v>
      </c>
      <c r="C866" s="16" t="s">
        <v>30</v>
      </c>
      <c r="D866" s="16"/>
      <c r="E866" s="16" t="s">
        <v>5</v>
      </c>
      <c r="F866" s="16" t="s">
        <v>226</v>
      </c>
      <c r="G866" s="16">
        <f>IF(H866="",0,IFERROR(IF(H866='MB2'!$C$9,1,0),0))</f>
        <v>0</v>
      </c>
      <c r="H866" s="16" t="str">
        <f t="shared" si="52"/>
        <v>EnglishMundoclima - ELEGANCE (350/V)</v>
      </c>
    </row>
    <row r="867" spans="1:8" ht="25.2" customHeight="1" x14ac:dyDescent="0.3">
      <c r="G867" s="22">
        <f>IF(H867="",0,IFERROR(IF(H867='MB2'!$C$9,1,0),0))</f>
        <v>0</v>
      </c>
      <c r="H867" t="str">
        <f t="shared" ref="H867" si="53">_xlfn.CONCAT(E867,F867)</f>
        <v/>
      </c>
    </row>
    <row r="868" spans="1:8" ht="25.2" customHeight="1" x14ac:dyDescent="0.3">
      <c r="A868" s="16" t="s">
        <v>226</v>
      </c>
      <c r="B868" s="16"/>
      <c r="C868" s="16"/>
      <c r="D868" s="16"/>
      <c r="E868" s="16" t="s">
        <v>7</v>
      </c>
      <c r="F868" s="16" t="s">
        <v>226</v>
      </c>
      <c r="G868" s="16">
        <f>IF(H868="",0,IFERROR(IF(H868='MB2'!$C$9,1,0),0))</f>
        <v>0</v>
      </c>
      <c r="H868" s="16" t="str">
        <f>_xlfn.CONCAT(E868,F868)</f>
        <v>FrançaisMundoclima - ELEGANCE (350/V)</v>
      </c>
    </row>
    <row r="869" spans="1:8" ht="25.2" customHeight="1" x14ac:dyDescent="0.3">
      <c r="A869" s="16" t="s">
        <v>11</v>
      </c>
      <c r="B869" s="16" t="s">
        <v>34</v>
      </c>
      <c r="C869" s="16" t="s">
        <v>12</v>
      </c>
      <c r="D869" s="16"/>
      <c r="E869" s="16" t="s">
        <v>7</v>
      </c>
      <c r="F869" s="16" t="s">
        <v>226</v>
      </c>
      <c r="G869" s="16">
        <f>IF(H869="",0,IFERROR(IF(H869='MB2'!$C$9,1,0),0))</f>
        <v>0</v>
      </c>
      <c r="H869" s="16" t="str">
        <f t="shared" ref="H869:H889" si="54">_xlfn.CONCAT(E869,F869)</f>
        <v>FrançaisMundoclima - ELEGANCE (350/V)</v>
      </c>
    </row>
    <row r="870" spans="1:8" ht="25.2" customHeight="1" x14ac:dyDescent="0.3">
      <c r="A870" s="16" t="s">
        <v>74</v>
      </c>
      <c r="B870" s="16" t="s">
        <v>1</v>
      </c>
      <c r="C870" s="16" t="s">
        <v>31</v>
      </c>
      <c r="D870" s="16"/>
      <c r="E870" s="16" t="s">
        <v>7</v>
      </c>
      <c r="F870" s="16" t="s">
        <v>226</v>
      </c>
      <c r="G870" s="16">
        <f>IF(H870="",0,IFERROR(IF(H870='MB2'!$C$9,1,0),0))</f>
        <v>0</v>
      </c>
      <c r="H870" s="16" t="str">
        <f t="shared" si="54"/>
        <v>FrançaisMundoclima - ELEGANCE (350/V)</v>
      </c>
    </row>
    <row r="871" spans="1:8" ht="25.2" customHeight="1" x14ac:dyDescent="0.3">
      <c r="A871" s="16" t="s">
        <v>13</v>
      </c>
      <c r="B871" s="16" t="s">
        <v>1</v>
      </c>
      <c r="C871" s="18" t="s">
        <v>90</v>
      </c>
      <c r="D871" s="16"/>
      <c r="E871" s="16" t="s">
        <v>7</v>
      </c>
      <c r="F871" s="16" t="s">
        <v>226</v>
      </c>
      <c r="G871" s="16">
        <f>IF(H871="",0,IFERROR(IF(H871='MB2'!$C$9,1,0),0))</f>
        <v>0</v>
      </c>
      <c r="H871" s="16" t="str">
        <f t="shared" si="54"/>
        <v>FrançaisMundoclima - ELEGANCE (350/V)</v>
      </c>
    </row>
    <row r="872" spans="1:8" ht="25.2" customHeight="1" x14ac:dyDescent="0.3">
      <c r="A872" s="16" t="s">
        <v>75</v>
      </c>
      <c r="B872" s="16" t="s">
        <v>0</v>
      </c>
      <c r="C872" s="16" t="s">
        <v>30</v>
      </c>
      <c r="D872" s="16"/>
      <c r="E872" s="16" t="s">
        <v>7</v>
      </c>
      <c r="F872" s="16" t="s">
        <v>226</v>
      </c>
      <c r="G872" s="16">
        <f>IF(H872="",0,IFERROR(IF(H872='MB2'!$C$9,1,0),0))</f>
        <v>0</v>
      </c>
      <c r="H872" s="16" t="str">
        <f t="shared" si="54"/>
        <v>FrançaisMundoclima - ELEGANCE (350/V)</v>
      </c>
    </row>
    <row r="873" spans="1:8" ht="25.2" customHeight="1" x14ac:dyDescent="0.3">
      <c r="A873" s="16" t="s">
        <v>76</v>
      </c>
      <c r="B873" s="16" t="s">
        <v>0</v>
      </c>
      <c r="C873" s="16" t="s">
        <v>30</v>
      </c>
      <c r="D873" s="16"/>
      <c r="E873" s="16" t="s">
        <v>7</v>
      </c>
      <c r="F873" s="16" t="s">
        <v>226</v>
      </c>
      <c r="G873" s="16">
        <f>IF(H873="",0,IFERROR(IF(H873='MB2'!$C$9,1,0),0))</f>
        <v>0</v>
      </c>
      <c r="H873" s="16" t="str">
        <f t="shared" si="54"/>
        <v>FrançaisMundoclima - ELEGANCE (350/V)</v>
      </c>
    </row>
    <row r="874" spans="1:8" ht="25.2" customHeight="1" x14ac:dyDescent="0.3">
      <c r="A874" s="16" t="s">
        <v>77</v>
      </c>
      <c r="B874" s="16" t="s">
        <v>0</v>
      </c>
      <c r="C874" s="16" t="s">
        <v>30</v>
      </c>
      <c r="D874" s="16"/>
      <c r="E874" s="16" t="s">
        <v>7</v>
      </c>
      <c r="F874" s="16" t="s">
        <v>226</v>
      </c>
      <c r="G874" s="16">
        <f>IF(H874="",0,IFERROR(IF(H874='MB2'!$C$9,1,0),0))</f>
        <v>0</v>
      </c>
      <c r="H874" s="16" t="str">
        <f t="shared" si="54"/>
        <v>FrançaisMundoclima - ELEGANCE (350/V)</v>
      </c>
    </row>
    <row r="875" spans="1:8" ht="25.2" customHeight="1" x14ac:dyDescent="0.3">
      <c r="A875" s="16" t="s">
        <v>163</v>
      </c>
      <c r="B875" s="16" t="s">
        <v>0</v>
      </c>
      <c r="C875" s="16" t="s">
        <v>30</v>
      </c>
      <c r="D875" s="16"/>
      <c r="E875" s="16" t="s">
        <v>7</v>
      </c>
      <c r="F875" s="16" t="s">
        <v>226</v>
      </c>
      <c r="G875" s="16">
        <f>IF(H875="",0,IFERROR(IF(H875='MB2'!$C$9,1,0),0))</f>
        <v>0</v>
      </c>
      <c r="H875" s="16" t="str">
        <f t="shared" si="54"/>
        <v>FrançaisMundoclima - ELEGANCE (350/V)</v>
      </c>
    </row>
    <row r="876" spans="1:8" ht="25.2" customHeight="1" x14ac:dyDescent="0.3">
      <c r="A876" s="16" t="s">
        <v>78</v>
      </c>
      <c r="B876" s="16" t="s">
        <v>0</v>
      </c>
      <c r="C876" s="16" t="s">
        <v>30</v>
      </c>
      <c r="D876" s="16"/>
      <c r="E876" s="16" t="s">
        <v>7</v>
      </c>
      <c r="F876" s="16" t="s">
        <v>226</v>
      </c>
      <c r="G876" s="16">
        <f>IF(H876="",0,IFERROR(IF(H876='MB2'!$C$9,1,0),0))</f>
        <v>0</v>
      </c>
      <c r="H876" s="16" t="str">
        <f t="shared" si="54"/>
        <v>FrançaisMundoclima - ELEGANCE (350/V)</v>
      </c>
    </row>
    <row r="877" spans="1:8" ht="25.2" customHeight="1" x14ac:dyDescent="0.3">
      <c r="A877" s="16" t="s">
        <v>79</v>
      </c>
      <c r="B877" s="16" t="s">
        <v>0</v>
      </c>
      <c r="C877" s="16" t="s">
        <v>30</v>
      </c>
      <c r="D877" s="16"/>
      <c r="E877" s="16" t="s">
        <v>7</v>
      </c>
      <c r="F877" s="16" t="s">
        <v>226</v>
      </c>
      <c r="G877" s="16">
        <f>IF(H877="",0,IFERROR(IF(H877='MB2'!$C$9,1,0),0))</f>
        <v>0</v>
      </c>
      <c r="H877" s="16" t="str">
        <f t="shared" si="54"/>
        <v>FrançaisMundoclima - ELEGANCE (350/V)</v>
      </c>
    </row>
    <row r="878" spans="1:8" ht="25.2" customHeight="1" x14ac:dyDescent="0.3">
      <c r="A878" s="16" t="s">
        <v>80</v>
      </c>
      <c r="B878" s="16" t="s">
        <v>0</v>
      </c>
      <c r="C878" s="16" t="s">
        <v>30</v>
      </c>
      <c r="D878" s="16"/>
      <c r="E878" s="16" t="s">
        <v>7</v>
      </c>
      <c r="F878" s="16" t="s">
        <v>226</v>
      </c>
      <c r="G878" s="16">
        <f>IF(H878="",0,IFERROR(IF(H878='MB2'!$C$9,1,0),0))</f>
        <v>0</v>
      </c>
      <c r="H878" s="16" t="str">
        <f t="shared" si="54"/>
        <v>FrançaisMundoclima - ELEGANCE (350/V)</v>
      </c>
    </row>
    <row r="879" spans="1:8" ht="25.2" customHeight="1" x14ac:dyDescent="0.3">
      <c r="A879" s="16" t="s">
        <v>81</v>
      </c>
      <c r="B879" s="16" t="s">
        <v>0</v>
      </c>
      <c r="C879" s="16" t="s">
        <v>30</v>
      </c>
      <c r="D879" s="16"/>
      <c r="E879" s="16" t="s">
        <v>7</v>
      </c>
      <c r="F879" s="16" t="s">
        <v>226</v>
      </c>
      <c r="G879" s="16">
        <f>IF(H879="",0,IFERROR(IF(H879='MB2'!$C$9,1,0),0))</f>
        <v>0</v>
      </c>
      <c r="H879" s="16" t="str">
        <f t="shared" si="54"/>
        <v>FrançaisMundoclima - ELEGANCE (350/V)</v>
      </c>
    </row>
    <row r="880" spans="1:8" ht="25.2" customHeight="1" x14ac:dyDescent="0.3">
      <c r="A880" s="16" t="s">
        <v>82</v>
      </c>
      <c r="B880" s="16" t="s">
        <v>0</v>
      </c>
      <c r="C880" s="16" t="s">
        <v>30</v>
      </c>
      <c r="D880" s="16"/>
      <c r="E880" s="16" t="s">
        <v>7</v>
      </c>
      <c r="F880" s="16" t="s">
        <v>226</v>
      </c>
      <c r="G880" s="16">
        <f>IF(H880="",0,IFERROR(IF(H880='MB2'!$C$9,1,0),0))</f>
        <v>0</v>
      </c>
      <c r="H880" s="16" t="str">
        <f t="shared" si="54"/>
        <v>FrançaisMundoclima - ELEGANCE (350/V)</v>
      </c>
    </row>
    <row r="881" spans="1:8" ht="25.2" customHeight="1" x14ac:dyDescent="0.3">
      <c r="A881" s="16" t="s">
        <v>142</v>
      </c>
      <c r="B881" s="16" t="s">
        <v>0</v>
      </c>
      <c r="C881" s="16" t="s">
        <v>30</v>
      </c>
      <c r="D881" s="16"/>
      <c r="E881" s="16" t="s">
        <v>7</v>
      </c>
      <c r="F881" s="16" t="s">
        <v>226</v>
      </c>
      <c r="G881" s="16">
        <f>IF(H881="",0,IFERROR(IF(H881='MB2'!$C$9,1,0),0))</f>
        <v>0</v>
      </c>
      <c r="H881" s="16" t="str">
        <f t="shared" si="54"/>
        <v>FrançaisMundoclima - ELEGANCE (350/V)</v>
      </c>
    </row>
    <row r="882" spans="1:8" ht="25.2" customHeight="1" x14ac:dyDescent="0.3">
      <c r="A882" s="16" t="s">
        <v>83</v>
      </c>
      <c r="B882" s="16" t="s">
        <v>0</v>
      </c>
      <c r="C882" s="16" t="s">
        <v>30</v>
      </c>
      <c r="D882" s="16"/>
      <c r="E882" s="16" t="s">
        <v>7</v>
      </c>
      <c r="F882" s="16" t="s">
        <v>226</v>
      </c>
      <c r="G882" s="16">
        <f>IF(H882="",0,IFERROR(IF(H882='MB2'!$C$9,1,0),0))</f>
        <v>0</v>
      </c>
      <c r="H882" s="16" t="str">
        <f t="shared" si="54"/>
        <v>FrançaisMundoclima - ELEGANCE (350/V)</v>
      </c>
    </row>
    <row r="883" spans="1:8" ht="25.2" customHeight="1" x14ac:dyDescent="0.3">
      <c r="A883" s="16" t="s">
        <v>84</v>
      </c>
      <c r="B883" s="16" t="s">
        <v>0</v>
      </c>
      <c r="C883" s="16" t="s">
        <v>30</v>
      </c>
      <c r="D883" s="16"/>
      <c r="E883" s="16" t="s">
        <v>7</v>
      </c>
      <c r="F883" s="16" t="s">
        <v>226</v>
      </c>
      <c r="G883" s="16">
        <f>IF(H883="",0,IFERROR(IF(H883='MB2'!$C$9,1,0),0))</f>
        <v>0</v>
      </c>
      <c r="H883" s="16" t="str">
        <f t="shared" si="54"/>
        <v>FrançaisMundoclima - ELEGANCE (350/V)</v>
      </c>
    </row>
    <row r="884" spans="1:8" ht="25.2" customHeight="1" x14ac:dyDescent="0.3">
      <c r="A884" s="16" t="s">
        <v>85</v>
      </c>
      <c r="B884" s="16" t="s">
        <v>0</v>
      </c>
      <c r="C884" s="16" t="s">
        <v>30</v>
      </c>
      <c r="D884" s="16"/>
      <c r="E884" s="16" t="s">
        <v>7</v>
      </c>
      <c r="F884" s="16" t="s">
        <v>226</v>
      </c>
      <c r="G884" s="16">
        <f>IF(H884="",0,IFERROR(IF(H884='MB2'!$C$9,1,0),0))</f>
        <v>0</v>
      </c>
      <c r="H884" s="16" t="str">
        <f t="shared" si="54"/>
        <v>FrançaisMundoclima - ELEGANCE (350/V)</v>
      </c>
    </row>
    <row r="885" spans="1:8" ht="25.2" customHeight="1" x14ac:dyDescent="0.3">
      <c r="A885" s="16" t="s">
        <v>86</v>
      </c>
      <c r="B885" s="16" t="s">
        <v>0</v>
      </c>
      <c r="C885" s="16" t="s">
        <v>30</v>
      </c>
      <c r="D885" s="16"/>
      <c r="E885" s="16" t="s">
        <v>7</v>
      </c>
      <c r="F885" s="16" t="s">
        <v>226</v>
      </c>
      <c r="G885" s="16">
        <f>IF(H885="",0,IFERROR(IF(H885='MB2'!$C$9,1,0),0))</f>
        <v>0</v>
      </c>
      <c r="H885" s="16" t="str">
        <f t="shared" si="54"/>
        <v>FrançaisMundoclima - ELEGANCE (350/V)</v>
      </c>
    </row>
    <row r="886" spans="1:8" ht="25.2" customHeight="1" x14ac:dyDescent="0.3">
      <c r="A886" s="16" t="s">
        <v>87</v>
      </c>
      <c r="B886" s="16" t="s">
        <v>0</v>
      </c>
      <c r="C886" s="16" t="s">
        <v>30</v>
      </c>
      <c r="D886" s="16"/>
      <c r="E886" s="16" t="s">
        <v>7</v>
      </c>
      <c r="F886" s="16" t="s">
        <v>226</v>
      </c>
      <c r="G886" s="16">
        <f>IF(H886="",0,IFERROR(IF(H886='MB2'!$C$9,1,0),0))</f>
        <v>0</v>
      </c>
      <c r="H886" s="16" t="str">
        <f t="shared" si="54"/>
        <v>FrançaisMundoclima - ELEGANCE (350/V)</v>
      </c>
    </row>
    <row r="887" spans="1:8" ht="25.2" customHeight="1" x14ac:dyDescent="0.3">
      <c r="A887" s="16" t="s">
        <v>88</v>
      </c>
      <c r="B887" s="16" t="s">
        <v>0</v>
      </c>
      <c r="C887" s="16" t="s">
        <v>30</v>
      </c>
      <c r="D887" s="16"/>
      <c r="E887" s="16" t="s">
        <v>7</v>
      </c>
      <c r="F887" s="16" t="s">
        <v>226</v>
      </c>
      <c r="G887" s="16">
        <f>IF(H887="",0,IFERROR(IF(H887='MB2'!$C$9,1,0),0))</f>
        <v>0</v>
      </c>
      <c r="H887" s="16" t="str">
        <f t="shared" si="54"/>
        <v>FrançaisMundoclima - ELEGANCE (350/V)</v>
      </c>
    </row>
    <row r="888" spans="1:8" ht="25.2" customHeight="1" x14ac:dyDescent="0.3">
      <c r="A888" s="16" t="s">
        <v>89</v>
      </c>
      <c r="B888" s="16" t="s">
        <v>0</v>
      </c>
      <c r="C888" s="16" t="s">
        <v>30</v>
      </c>
      <c r="D888" s="16"/>
      <c r="E888" s="16" t="s">
        <v>7</v>
      </c>
      <c r="F888" s="16" t="s">
        <v>226</v>
      </c>
      <c r="G888" s="16">
        <f>IF(H888="",0,IFERROR(IF(H888='MB2'!$C$9,1,0),0))</f>
        <v>0</v>
      </c>
      <c r="H888" s="16" t="str">
        <f t="shared" si="54"/>
        <v>FrançaisMundoclima - ELEGANCE (350/V)</v>
      </c>
    </row>
    <row r="889" spans="1:8" ht="24.6" customHeight="1" x14ac:dyDescent="0.3">
      <c r="G889" s="22">
        <f>IF(H889="",0,IFERROR(IF(H889='MB2'!$C$9,1,0),0))</f>
        <v>0</v>
      </c>
      <c r="H889" t="str">
        <f t="shared" si="54"/>
        <v/>
      </c>
    </row>
    <row r="890" spans="1:8" ht="25.2" customHeight="1" x14ac:dyDescent="0.3">
      <c r="A890" s="16" t="s">
        <v>226</v>
      </c>
      <c r="B890" s="16"/>
      <c r="C890" s="16"/>
      <c r="D890" s="16"/>
      <c r="E890" s="16" t="s">
        <v>8</v>
      </c>
      <c r="F890" s="16" t="s">
        <v>226</v>
      </c>
      <c r="G890" s="16">
        <f>IF(H890="",0,IFERROR(IF(H890='MB2'!$C$9,1,0),0))</f>
        <v>0</v>
      </c>
      <c r="H890" s="16" t="str">
        <f>_xlfn.CONCAT(E890,F890)</f>
        <v>ItalianoMundoclima - ELEGANCE (350/V)</v>
      </c>
    </row>
    <row r="891" spans="1:8" ht="25.2" customHeight="1" x14ac:dyDescent="0.3">
      <c r="A891" s="16" t="s">
        <v>14</v>
      </c>
      <c r="B891" s="16" t="s">
        <v>148</v>
      </c>
      <c r="C891" s="16" t="s">
        <v>15</v>
      </c>
      <c r="D891" s="16"/>
      <c r="E891" s="16" t="s">
        <v>8</v>
      </c>
      <c r="F891" s="16" t="s">
        <v>226</v>
      </c>
      <c r="G891" s="16">
        <f>IF(H891="",0,IFERROR(IF(H891='MB2'!$C$9,1,0),0))</f>
        <v>0</v>
      </c>
      <c r="H891" s="16" t="str">
        <f t="shared" ref="H891:H911" si="55">_xlfn.CONCAT(E891,F891)</f>
        <v>ItalianoMundoclima - ELEGANCE (350/V)</v>
      </c>
    </row>
    <row r="892" spans="1:8" ht="25.2" customHeight="1" x14ac:dyDescent="0.3">
      <c r="A892" s="16" t="s">
        <v>91</v>
      </c>
      <c r="B892" s="16" t="s">
        <v>16</v>
      </c>
      <c r="C892" s="16" t="s">
        <v>31</v>
      </c>
      <c r="D892" s="16"/>
      <c r="E892" s="16" t="s">
        <v>8</v>
      </c>
      <c r="F892" s="16" t="s">
        <v>226</v>
      </c>
      <c r="G892" s="16">
        <f>IF(H892="",0,IFERROR(IF(H892='MB2'!$C$9,1,0),0))</f>
        <v>0</v>
      </c>
      <c r="H892" s="16" t="str">
        <f t="shared" si="55"/>
        <v>ItalianoMundoclima - ELEGANCE (350/V)</v>
      </c>
    </row>
    <row r="893" spans="1:8" ht="25.2" customHeight="1" x14ac:dyDescent="0.3">
      <c r="A893" s="16" t="s">
        <v>17</v>
      </c>
      <c r="B893" s="16" t="s">
        <v>16</v>
      </c>
      <c r="C893" s="18" t="s">
        <v>107</v>
      </c>
      <c r="D893" s="16"/>
      <c r="E893" s="16" t="s">
        <v>8</v>
      </c>
      <c r="F893" s="16" t="s">
        <v>226</v>
      </c>
      <c r="G893" s="16">
        <f>IF(H893="",0,IFERROR(IF(H893='MB2'!$C$9,1,0),0))</f>
        <v>0</v>
      </c>
      <c r="H893" s="16" t="str">
        <f t="shared" si="55"/>
        <v>ItalianoMundoclima - ELEGANCE (350/V)</v>
      </c>
    </row>
    <row r="894" spans="1:8" ht="25.2" customHeight="1" x14ac:dyDescent="0.3">
      <c r="A894" s="16" t="s">
        <v>92</v>
      </c>
      <c r="B894" s="16" t="s">
        <v>0</v>
      </c>
      <c r="C894" s="16" t="s">
        <v>30</v>
      </c>
      <c r="D894" s="16"/>
      <c r="E894" s="16" t="s">
        <v>8</v>
      </c>
      <c r="F894" s="16" t="s">
        <v>226</v>
      </c>
      <c r="G894" s="16">
        <f>IF(H894="",0,IFERROR(IF(H894='MB2'!$C$9,1,0),0))</f>
        <v>0</v>
      </c>
      <c r="H894" s="16" t="str">
        <f t="shared" si="55"/>
        <v>ItalianoMundoclima - ELEGANCE (350/V)</v>
      </c>
    </row>
    <row r="895" spans="1:8" ht="25.2" customHeight="1" x14ac:dyDescent="0.3">
      <c r="A895" s="16" t="s">
        <v>93</v>
      </c>
      <c r="B895" s="16" t="s">
        <v>0</v>
      </c>
      <c r="C895" s="16" t="s">
        <v>30</v>
      </c>
      <c r="D895" s="16"/>
      <c r="E895" s="16" t="s">
        <v>8</v>
      </c>
      <c r="F895" s="16" t="s">
        <v>226</v>
      </c>
      <c r="G895" s="16">
        <f>IF(H895="",0,IFERROR(IF(H895='MB2'!$C$9,1,0),0))</f>
        <v>0</v>
      </c>
      <c r="H895" s="16" t="str">
        <f t="shared" si="55"/>
        <v>ItalianoMundoclima - ELEGANCE (350/V)</v>
      </c>
    </row>
    <row r="896" spans="1:8" ht="25.2" customHeight="1" x14ac:dyDescent="0.3">
      <c r="A896" s="16" t="s">
        <v>94</v>
      </c>
      <c r="B896" s="16" t="s">
        <v>0</v>
      </c>
      <c r="C896" s="16" t="s">
        <v>30</v>
      </c>
      <c r="D896" s="16"/>
      <c r="E896" s="16" t="s">
        <v>8</v>
      </c>
      <c r="F896" s="16" t="s">
        <v>226</v>
      </c>
      <c r="G896" s="16">
        <f>IF(H896="",0,IFERROR(IF(H896='MB2'!$C$9,1,0),0))</f>
        <v>0</v>
      </c>
      <c r="H896" s="16" t="str">
        <f t="shared" si="55"/>
        <v>ItalianoMundoclima - ELEGANCE (350/V)</v>
      </c>
    </row>
    <row r="897" spans="1:8" ht="25.2" customHeight="1" x14ac:dyDescent="0.3">
      <c r="A897" s="16" t="s">
        <v>95</v>
      </c>
      <c r="B897" s="16" t="s">
        <v>0</v>
      </c>
      <c r="C897" s="16" t="s">
        <v>30</v>
      </c>
      <c r="D897" s="16"/>
      <c r="E897" s="16" t="s">
        <v>8</v>
      </c>
      <c r="F897" s="16" t="s">
        <v>226</v>
      </c>
      <c r="G897" s="16">
        <f>IF(H897="",0,IFERROR(IF(H897='MB2'!$C$9,1,0),0))</f>
        <v>0</v>
      </c>
      <c r="H897" s="16" t="str">
        <f t="shared" si="55"/>
        <v>ItalianoMundoclima - ELEGANCE (350/V)</v>
      </c>
    </row>
    <row r="898" spans="1:8" ht="25.2" customHeight="1" x14ac:dyDescent="0.3">
      <c r="A898" s="16" t="s">
        <v>96</v>
      </c>
      <c r="B898" s="16" t="s">
        <v>0</v>
      </c>
      <c r="C898" s="16" t="s">
        <v>30</v>
      </c>
      <c r="D898" s="16"/>
      <c r="E898" s="16" t="s">
        <v>8</v>
      </c>
      <c r="F898" s="16" t="s">
        <v>226</v>
      </c>
      <c r="G898" s="16">
        <f>IF(H898="",0,IFERROR(IF(H898='MB2'!$C$9,1,0),0))</f>
        <v>0</v>
      </c>
      <c r="H898" s="16" t="str">
        <f t="shared" si="55"/>
        <v>ItalianoMundoclima - ELEGANCE (350/V)</v>
      </c>
    </row>
    <row r="899" spans="1:8" ht="25.2" customHeight="1" x14ac:dyDescent="0.3">
      <c r="A899" s="16" t="s">
        <v>97</v>
      </c>
      <c r="B899" s="16" t="s">
        <v>0</v>
      </c>
      <c r="C899" s="16" t="s">
        <v>30</v>
      </c>
      <c r="D899" s="16"/>
      <c r="E899" s="16" t="s">
        <v>8</v>
      </c>
      <c r="F899" s="16" t="s">
        <v>226</v>
      </c>
      <c r="G899" s="16">
        <f>IF(H899="",0,IFERROR(IF(H899='MB2'!$C$9,1,0),0))</f>
        <v>0</v>
      </c>
      <c r="H899" s="16" t="str">
        <f t="shared" si="55"/>
        <v>ItalianoMundoclima - ELEGANCE (350/V)</v>
      </c>
    </row>
    <row r="900" spans="1:8" ht="25.2" customHeight="1" x14ac:dyDescent="0.3">
      <c r="A900" s="16" t="s">
        <v>98</v>
      </c>
      <c r="B900" s="16" t="s">
        <v>0</v>
      </c>
      <c r="C900" s="16" t="s">
        <v>30</v>
      </c>
      <c r="D900" s="16"/>
      <c r="E900" s="16" t="s">
        <v>8</v>
      </c>
      <c r="F900" s="16" t="s">
        <v>226</v>
      </c>
      <c r="G900" s="16">
        <f>IF(H900="",0,IFERROR(IF(H900='MB2'!$C$9,1,0),0))</f>
        <v>0</v>
      </c>
      <c r="H900" s="16" t="str">
        <f t="shared" si="55"/>
        <v>ItalianoMundoclima - ELEGANCE (350/V)</v>
      </c>
    </row>
    <row r="901" spans="1:8" ht="25.2" customHeight="1" x14ac:dyDescent="0.3">
      <c r="A901" s="16" t="s">
        <v>99</v>
      </c>
      <c r="B901" s="16" t="s">
        <v>0</v>
      </c>
      <c r="C901" s="16" t="s">
        <v>30</v>
      </c>
      <c r="D901" s="16"/>
      <c r="E901" s="16" t="s">
        <v>8</v>
      </c>
      <c r="F901" s="16" t="s">
        <v>226</v>
      </c>
      <c r="G901" s="16">
        <f>IF(H901="",0,IFERROR(IF(H901='MB2'!$C$9,1,0),0))</f>
        <v>0</v>
      </c>
      <c r="H901" s="16" t="str">
        <f t="shared" si="55"/>
        <v>ItalianoMundoclima - ELEGANCE (350/V)</v>
      </c>
    </row>
    <row r="902" spans="1:8" ht="25.2" customHeight="1" x14ac:dyDescent="0.3">
      <c r="A902" s="16" t="s">
        <v>100</v>
      </c>
      <c r="B902" s="16" t="s">
        <v>0</v>
      </c>
      <c r="C902" s="16" t="s">
        <v>30</v>
      </c>
      <c r="D902" s="16"/>
      <c r="E902" s="16" t="s">
        <v>8</v>
      </c>
      <c r="F902" s="16" t="s">
        <v>226</v>
      </c>
      <c r="G902" s="16">
        <f>IF(H902="",0,IFERROR(IF(H902='MB2'!$C$9,1,0),0))</f>
        <v>0</v>
      </c>
      <c r="H902" s="16" t="str">
        <f t="shared" si="55"/>
        <v>ItalianoMundoclima - ELEGANCE (350/V)</v>
      </c>
    </row>
    <row r="903" spans="1:8" ht="25.2" customHeight="1" x14ac:dyDescent="0.3">
      <c r="A903" s="16" t="s">
        <v>143</v>
      </c>
      <c r="B903" s="16" t="s">
        <v>0</v>
      </c>
      <c r="C903" s="16" t="s">
        <v>30</v>
      </c>
      <c r="D903" s="16"/>
      <c r="E903" s="16" t="s">
        <v>8</v>
      </c>
      <c r="F903" s="16" t="s">
        <v>226</v>
      </c>
      <c r="G903" s="16">
        <f>IF(H903="",0,IFERROR(IF(H903='MB2'!$C$9,1,0),0))</f>
        <v>0</v>
      </c>
      <c r="H903" s="16" t="str">
        <f t="shared" si="55"/>
        <v>ItalianoMundoclima - ELEGANCE (350/V)</v>
      </c>
    </row>
    <row r="904" spans="1:8" ht="25.2" customHeight="1" x14ac:dyDescent="0.3">
      <c r="A904" s="16" t="s">
        <v>145</v>
      </c>
      <c r="B904" s="16" t="s">
        <v>0</v>
      </c>
      <c r="C904" s="16" t="s">
        <v>30</v>
      </c>
      <c r="D904" s="16"/>
      <c r="E904" s="16" t="s">
        <v>8</v>
      </c>
      <c r="F904" s="16" t="s">
        <v>226</v>
      </c>
      <c r="G904" s="16">
        <f>IF(H904="",0,IFERROR(IF(H904='MB2'!$C$9,1,0),0))</f>
        <v>0</v>
      </c>
      <c r="H904" s="16" t="str">
        <f t="shared" si="55"/>
        <v>ItalianoMundoclima - ELEGANCE (350/V)</v>
      </c>
    </row>
    <row r="905" spans="1:8" ht="25.2" customHeight="1" x14ac:dyDescent="0.3">
      <c r="A905" s="16" t="s">
        <v>101</v>
      </c>
      <c r="B905" s="16" t="s">
        <v>0</v>
      </c>
      <c r="C905" s="16" t="s">
        <v>30</v>
      </c>
      <c r="D905" s="16"/>
      <c r="E905" s="16" t="s">
        <v>8</v>
      </c>
      <c r="F905" s="16" t="s">
        <v>226</v>
      </c>
      <c r="G905" s="16">
        <f>IF(H905="",0,IFERROR(IF(H905='MB2'!$C$9,1,0),0))</f>
        <v>0</v>
      </c>
      <c r="H905" s="16" t="str">
        <f t="shared" si="55"/>
        <v>ItalianoMundoclima - ELEGANCE (350/V)</v>
      </c>
    </row>
    <row r="906" spans="1:8" ht="25.2" customHeight="1" x14ac:dyDescent="0.3">
      <c r="A906" s="16" t="s">
        <v>102</v>
      </c>
      <c r="B906" s="16" t="s">
        <v>0</v>
      </c>
      <c r="C906" s="16" t="s">
        <v>30</v>
      </c>
      <c r="D906" s="16"/>
      <c r="E906" s="16" t="s">
        <v>8</v>
      </c>
      <c r="F906" s="16" t="s">
        <v>226</v>
      </c>
      <c r="G906" s="16">
        <f>IF(H906="",0,IFERROR(IF(H906='MB2'!$C$9,1,0),0))</f>
        <v>0</v>
      </c>
      <c r="H906" s="16" t="str">
        <f t="shared" si="55"/>
        <v>ItalianoMundoclima - ELEGANCE (350/V)</v>
      </c>
    </row>
    <row r="907" spans="1:8" ht="25.2" customHeight="1" x14ac:dyDescent="0.3">
      <c r="A907" s="16" t="s">
        <v>103</v>
      </c>
      <c r="B907" s="16" t="s">
        <v>0</v>
      </c>
      <c r="C907" s="16" t="s">
        <v>30</v>
      </c>
      <c r="D907" s="16"/>
      <c r="E907" s="16" t="s">
        <v>8</v>
      </c>
      <c r="F907" s="16" t="s">
        <v>226</v>
      </c>
      <c r="G907" s="16">
        <f>IF(H907="",0,IFERROR(IF(H907='MB2'!$C$9,1,0),0))</f>
        <v>0</v>
      </c>
      <c r="H907" s="16" t="str">
        <f t="shared" si="55"/>
        <v>ItalianoMundoclima - ELEGANCE (350/V)</v>
      </c>
    </row>
    <row r="908" spans="1:8" ht="25.2" customHeight="1" x14ac:dyDescent="0.3">
      <c r="A908" s="16" t="s">
        <v>104</v>
      </c>
      <c r="B908" s="16" t="s">
        <v>0</v>
      </c>
      <c r="C908" s="16" t="s">
        <v>30</v>
      </c>
      <c r="D908" s="16"/>
      <c r="E908" s="16" t="s">
        <v>8</v>
      </c>
      <c r="F908" s="16" t="s">
        <v>226</v>
      </c>
      <c r="G908" s="16">
        <f>IF(H908="",0,IFERROR(IF(H908='MB2'!$C$9,1,0),0))</f>
        <v>0</v>
      </c>
      <c r="H908" s="16" t="str">
        <f t="shared" si="55"/>
        <v>ItalianoMundoclima - ELEGANCE (350/V)</v>
      </c>
    </row>
    <row r="909" spans="1:8" ht="25.2" customHeight="1" x14ac:dyDescent="0.3">
      <c r="A909" s="16" t="s">
        <v>105</v>
      </c>
      <c r="B909" s="16" t="s">
        <v>0</v>
      </c>
      <c r="C909" s="16" t="s">
        <v>30</v>
      </c>
      <c r="D909" s="16"/>
      <c r="E909" s="16" t="s">
        <v>8</v>
      </c>
      <c r="F909" s="16" t="s">
        <v>226</v>
      </c>
      <c r="G909" s="16">
        <f>IF(H909="",0,IFERROR(IF(H909='MB2'!$C$9,1,0),0))</f>
        <v>0</v>
      </c>
      <c r="H909" s="16" t="str">
        <f t="shared" si="55"/>
        <v>ItalianoMundoclima - ELEGANCE (350/V)</v>
      </c>
    </row>
    <row r="910" spans="1:8" ht="25.2" customHeight="1" x14ac:dyDescent="0.3">
      <c r="A910" s="16" t="s">
        <v>106</v>
      </c>
      <c r="B910" s="16" t="s">
        <v>0</v>
      </c>
      <c r="C910" s="16" t="s">
        <v>30</v>
      </c>
      <c r="D910" s="16"/>
      <c r="E910" s="16" t="s">
        <v>8</v>
      </c>
      <c r="F910" s="16" t="s">
        <v>226</v>
      </c>
      <c r="G910" s="16">
        <f>IF(H910="",0,IFERROR(IF(H910='MB2'!$C$9,1,0),0))</f>
        <v>0</v>
      </c>
      <c r="H910" s="16" t="str">
        <f t="shared" si="55"/>
        <v>ItalianoMundoclima - ELEGANCE (350/V)</v>
      </c>
    </row>
    <row r="911" spans="1:8" ht="24.6" customHeight="1" x14ac:dyDescent="0.3">
      <c r="G911" s="22">
        <f>IF(H911="",0,IFERROR(IF(H911='MB2'!$C$9,1,0),0))</f>
        <v>0</v>
      </c>
      <c r="H911" t="str">
        <f t="shared" si="55"/>
        <v/>
      </c>
    </row>
    <row r="912" spans="1:8" ht="25.2" customHeight="1" x14ac:dyDescent="0.3">
      <c r="A912" s="16" t="s">
        <v>226</v>
      </c>
      <c r="B912" s="16"/>
      <c r="C912" s="16"/>
      <c r="D912" s="16"/>
      <c r="E912" s="16" t="s">
        <v>9</v>
      </c>
      <c r="F912" s="16" t="s">
        <v>226</v>
      </c>
      <c r="G912" s="16">
        <f>IF(H912="",0,IFERROR(IF(H912='MB2'!$C$9,1,0),0))</f>
        <v>0</v>
      </c>
      <c r="H912" s="16" t="str">
        <f>_xlfn.CONCAT(E912,F912)</f>
        <v>PortuguêsMundoclima - ELEGANCE (350/V)</v>
      </c>
    </row>
    <row r="913" spans="1:8" ht="25.2" customHeight="1" x14ac:dyDescent="0.3">
      <c r="A913" s="16" t="s">
        <v>18</v>
      </c>
      <c r="B913" s="16" t="s">
        <v>35</v>
      </c>
      <c r="C913" s="16" t="s">
        <v>19</v>
      </c>
      <c r="D913" s="16"/>
      <c r="E913" s="16" t="s">
        <v>9</v>
      </c>
      <c r="F913" s="16" t="s">
        <v>226</v>
      </c>
      <c r="G913" s="16">
        <f>IF(H913="",0,IFERROR(IF(H913='MB2'!$C$9,1,0),0))</f>
        <v>0</v>
      </c>
      <c r="H913" s="16" t="str">
        <f t="shared" ref="H913:H933" si="56">_xlfn.CONCAT(E913,F913)</f>
        <v>PortuguêsMundoclima - ELEGANCE (350/V)</v>
      </c>
    </row>
    <row r="914" spans="1:8" ht="25.2" customHeight="1" x14ac:dyDescent="0.3">
      <c r="A914" s="16" t="s">
        <v>108</v>
      </c>
      <c r="B914" s="16" t="s">
        <v>1</v>
      </c>
      <c r="C914" s="16" t="s">
        <v>31</v>
      </c>
      <c r="D914" s="16"/>
      <c r="E914" s="16" t="s">
        <v>9</v>
      </c>
      <c r="F914" s="16" t="s">
        <v>226</v>
      </c>
      <c r="G914" s="16">
        <f>IF(H914="",0,IFERROR(IF(H914='MB2'!$C$9,1,0),0))</f>
        <v>0</v>
      </c>
      <c r="H914" s="16" t="str">
        <f t="shared" si="56"/>
        <v>PortuguêsMundoclima - ELEGANCE (350/V)</v>
      </c>
    </row>
    <row r="915" spans="1:8" ht="25.2" customHeight="1" x14ac:dyDescent="0.3">
      <c r="A915" s="16" t="s">
        <v>20</v>
      </c>
      <c r="B915" s="16" t="s">
        <v>1</v>
      </c>
      <c r="C915" s="18" t="s">
        <v>123</v>
      </c>
      <c r="D915" s="16"/>
      <c r="E915" s="16" t="s">
        <v>9</v>
      </c>
      <c r="F915" s="16" t="s">
        <v>226</v>
      </c>
      <c r="G915" s="16">
        <f>IF(H915="",0,IFERROR(IF(H915='MB2'!$C$9,1,0),0))</f>
        <v>0</v>
      </c>
      <c r="H915" s="16" t="str">
        <f t="shared" si="56"/>
        <v>PortuguêsMundoclima - ELEGANCE (350/V)</v>
      </c>
    </row>
    <row r="916" spans="1:8" ht="25.2" customHeight="1" x14ac:dyDescent="0.3">
      <c r="A916" s="16" t="s">
        <v>109</v>
      </c>
      <c r="B916" s="16" t="s">
        <v>0</v>
      </c>
      <c r="C916" s="16" t="s">
        <v>30</v>
      </c>
      <c r="D916" s="16"/>
      <c r="E916" s="16" t="s">
        <v>9</v>
      </c>
      <c r="F916" s="16" t="s">
        <v>226</v>
      </c>
      <c r="G916" s="16">
        <f>IF(H916="",0,IFERROR(IF(H916='MB2'!$C$9,1,0),0))</f>
        <v>0</v>
      </c>
      <c r="H916" s="16" t="str">
        <f t="shared" si="56"/>
        <v>PortuguêsMundoclima - ELEGANCE (350/V)</v>
      </c>
    </row>
    <row r="917" spans="1:8" ht="25.2" customHeight="1" x14ac:dyDescent="0.3">
      <c r="A917" s="16" t="s">
        <v>110</v>
      </c>
      <c r="B917" s="16" t="s">
        <v>0</v>
      </c>
      <c r="C917" s="16" t="s">
        <v>30</v>
      </c>
      <c r="D917" s="16"/>
      <c r="E917" s="16" t="s">
        <v>9</v>
      </c>
      <c r="F917" s="16" t="s">
        <v>226</v>
      </c>
      <c r="G917" s="16">
        <f>IF(H917="",0,IFERROR(IF(H917='MB2'!$C$9,1,0),0))</f>
        <v>0</v>
      </c>
      <c r="H917" s="16" t="str">
        <f t="shared" si="56"/>
        <v>PortuguêsMundoclima - ELEGANCE (350/V)</v>
      </c>
    </row>
    <row r="918" spans="1:8" ht="25.2" customHeight="1" x14ac:dyDescent="0.3">
      <c r="A918" s="16" t="s">
        <v>111</v>
      </c>
      <c r="B918" s="16" t="s">
        <v>0</v>
      </c>
      <c r="C918" s="16" t="s">
        <v>30</v>
      </c>
      <c r="D918" s="16"/>
      <c r="E918" s="16" t="s">
        <v>9</v>
      </c>
      <c r="F918" s="16" t="s">
        <v>226</v>
      </c>
      <c r="G918" s="16">
        <f>IF(H918="",0,IFERROR(IF(H918='MB2'!$C$9,1,0),0))</f>
        <v>0</v>
      </c>
      <c r="H918" s="16" t="str">
        <f t="shared" si="56"/>
        <v>PortuguêsMundoclima - ELEGANCE (350/V)</v>
      </c>
    </row>
    <row r="919" spans="1:8" ht="25.2" customHeight="1" x14ac:dyDescent="0.3">
      <c r="A919" s="16" t="s">
        <v>112</v>
      </c>
      <c r="B919" s="16" t="s">
        <v>0</v>
      </c>
      <c r="C919" s="16" t="s">
        <v>30</v>
      </c>
      <c r="D919" s="16"/>
      <c r="E919" s="16" t="s">
        <v>9</v>
      </c>
      <c r="F919" s="16" t="s">
        <v>226</v>
      </c>
      <c r="G919" s="16">
        <f>IF(H919="",0,IFERROR(IF(H919='MB2'!$C$9,1,0),0))</f>
        <v>0</v>
      </c>
      <c r="H919" s="16" t="str">
        <f t="shared" si="56"/>
        <v>PortuguêsMundoclima - ELEGANCE (350/V)</v>
      </c>
    </row>
    <row r="920" spans="1:8" ht="25.2" customHeight="1" x14ac:dyDescent="0.3">
      <c r="A920" s="16" t="s">
        <v>113</v>
      </c>
      <c r="B920" s="16" t="s">
        <v>0</v>
      </c>
      <c r="C920" s="16" t="s">
        <v>30</v>
      </c>
      <c r="D920" s="16"/>
      <c r="E920" s="16" t="s">
        <v>9</v>
      </c>
      <c r="F920" s="16" t="s">
        <v>226</v>
      </c>
      <c r="G920" s="16">
        <f>IF(H920="",0,IFERROR(IF(H920='MB2'!$C$9,1,0),0))</f>
        <v>0</v>
      </c>
      <c r="H920" s="16" t="str">
        <f t="shared" si="56"/>
        <v>PortuguêsMundoclima - ELEGANCE (350/V)</v>
      </c>
    </row>
    <row r="921" spans="1:8" ht="25.2" customHeight="1" x14ac:dyDescent="0.3">
      <c r="A921" s="16" t="s">
        <v>44</v>
      </c>
      <c r="B921" s="16" t="s">
        <v>0</v>
      </c>
      <c r="C921" s="16" t="s">
        <v>30</v>
      </c>
      <c r="D921" s="16"/>
      <c r="E921" s="16" t="s">
        <v>9</v>
      </c>
      <c r="F921" s="16" t="s">
        <v>226</v>
      </c>
      <c r="G921" s="16">
        <f>IF(H921="",0,IFERROR(IF(H921='MB2'!$C$9,1,0),0))</f>
        <v>0</v>
      </c>
      <c r="H921" s="16" t="str">
        <f t="shared" si="56"/>
        <v>PortuguêsMundoclima - ELEGANCE (350/V)</v>
      </c>
    </row>
    <row r="922" spans="1:8" ht="25.2" customHeight="1" x14ac:dyDescent="0.3">
      <c r="A922" s="16" t="s">
        <v>45</v>
      </c>
      <c r="B922" s="16" t="s">
        <v>0</v>
      </c>
      <c r="C922" s="16" t="s">
        <v>30</v>
      </c>
      <c r="D922" s="16"/>
      <c r="E922" s="16" t="s">
        <v>9</v>
      </c>
      <c r="F922" s="16" t="s">
        <v>226</v>
      </c>
      <c r="G922" s="16">
        <f>IF(H922="",0,IFERROR(IF(H922='MB2'!$C$9,1,0),0))</f>
        <v>0</v>
      </c>
      <c r="H922" s="16" t="str">
        <f t="shared" si="56"/>
        <v>PortuguêsMundoclima - ELEGANCE (350/V)</v>
      </c>
    </row>
    <row r="923" spans="1:8" ht="25.2" customHeight="1" x14ac:dyDescent="0.3">
      <c r="A923" s="16" t="s">
        <v>114</v>
      </c>
      <c r="B923" s="16" t="s">
        <v>0</v>
      </c>
      <c r="C923" s="16" t="s">
        <v>30</v>
      </c>
      <c r="D923" s="16"/>
      <c r="E923" s="16" t="s">
        <v>9</v>
      </c>
      <c r="F923" s="16" t="s">
        <v>226</v>
      </c>
      <c r="G923" s="16">
        <f>IF(H923="",0,IFERROR(IF(H923='MB2'!$C$9,1,0),0))</f>
        <v>0</v>
      </c>
      <c r="H923" s="16" t="str">
        <f t="shared" si="56"/>
        <v>PortuguêsMundoclima - ELEGANCE (350/V)</v>
      </c>
    </row>
    <row r="924" spans="1:8" ht="25.2" customHeight="1" x14ac:dyDescent="0.3">
      <c r="A924" s="16" t="s">
        <v>115</v>
      </c>
      <c r="B924" s="16" t="s">
        <v>0</v>
      </c>
      <c r="C924" s="16" t="s">
        <v>30</v>
      </c>
      <c r="D924" s="16"/>
      <c r="E924" s="16" t="s">
        <v>9</v>
      </c>
      <c r="F924" s="16" t="s">
        <v>226</v>
      </c>
      <c r="G924" s="16">
        <f>IF(H924="",0,IFERROR(IF(H924='MB2'!$C$9,1,0),0))</f>
        <v>0</v>
      </c>
      <c r="H924" s="16" t="str">
        <f t="shared" si="56"/>
        <v>PortuguêsMundoclima - ELEGANCE (350/V)</v>
      </c>
    </row>
    <row r="925" spans="1:8" ht="25.2" customHeight="1" x14ac:dyDescent="0.3">
      <c r="A925" s="16" t="s">
        <v>144</v>
      </c>
      <c r="B925" s="16" t="s">
        <v>0</v>
      </c>
      <c r="C925" s="16" t="s">
        <v>30</v>
      </c>
      <c r="D925" s="16"/>
      <c r="E925" s="16" t="s">
        <v>9</v>
      </c>
      <c r="F925" s="16" t="s">
        <v>226</v>
      </c>
      <c r="G925" s="16">
        <f>IF(H925="",0,IFERROR(IF(H925='MB2'!$C$9,1,0),0))</f>
        <v>0</v>
      </c>
      <c r="H925" s="16" t="str">
        <f t="shared" si="56"/>
        <v>PortuguêsMundoclima - ELEGANCE (350/V)</v>
      </c>
    </row>
    <row r="926" spans="1:8" ht="25.2" customHeight="1" x14ac:dyDescent="0.3">
      <c r="A926" s="16" t="s">
        <v>116</v>
      </c>
      <c r="B926" s="16" t="s">
        <v>0</v>
      </c>
      <c r="C926" s="16" t="s">
        <v>30</v>
      </c>
      <c r="D926" s="16"/>
      <c r="E926" s="16" t="s">
        <v>9</v>
      </c>
      <c r="F926" s="16" t="s">
        <v>226</v>
      </c>
      <c r="G926" s="16">
        <f>IF(H926="",0,IFERROR(IF(H926='MB2'!$C$9,1,0),0))</f>
        <v>0</v>
      </c>
      <c r="H926" s="16" t="str">
        <f t="shared" si="56"/>
        <v>PortuguêsMundoclima - ELEGANCE (350/V)</v>
      </c>
    </row>
    <row r="927" spans="1:8" ht="25.2" customHeight="1" x14ac:dyDescent="0.3">
      <c r="A927" s="16" t="s">
        <v>117</v>
      </c>
      <c r="B927" s="16" t="s">
        <v>0</v>
      </c>
      <c r="C927" s="16" t="s">
        <v>30</v>
      </c>
      <c r="D927" s="16"/>
      <c r="E927" s="16" t="s">
        <v>9</v>
      </c>
      <c r="F927" s="16" t="s">
        <v>226</v>
      </c>
      <c r="G927" s="16">
        <f>IF(H927="",0,IFERROR(IF(H927='MB2'!$C$9,1,0),0))</f>
        <v>0</v>
      </c>
      <c r="H927" s="16" t="str">
        <f t="shared" si="56"/>
        <v>PortuguêsMundoclima - ELEGANCE (350/V)</v>
      </c>
    </row>
    <row r="928" spans="1:8" ht="25.2" customHeight="1" x14ac:dyDescent="0.3">
      <c r="A928" s="16" t="s">
        <v>118</v>
      </c>
      <c r="B928" s="16" t="s">
        <v>0</v>
      </c>
      <c r="C928" s="16" t="s">
        <v>30</v>
      </c>
      <c r="D928" s="16"/>
      <c r="E928" s="16" t="s">
        <v>9</v>
      </c>
      <c r="F928" s="16" t="s">
        <v>226</v>
      </c>
      <c r="G928" s="16">
        <f>IF(H928="",0,IFERROR(IF(H928='MB2'!$C$9,1,0),0))</f>
        <v>0</v>
      </c>
      <c r="H928" s="16" t="str">
        <f t="shared" si="56"/>
        <v>PortuguêsMundoclima - ELEGANCE (350/V)</v>
      </c>
    </row>
    <row r="929" spans="1:8" ht="25.2" customHeight="1" x14ac:dyDescent="0.3">
      <c r="A929" s="16" t="s">
        <v>119</v>
      </c>
      <c r="B929" s="16" t="s">
        <v>0</v>
      </c>
      <c r="C929" s="16" t="s">
        <v>30</v>
      </c>
      <c r="D929" s="16"/>
      <c r="E929" s="16" t="s">
        <v>9</v>
      </c>
      <c r="F929" s="16" t="s">
        <v>226</v>
      </c>
      <c r="G929" s="16">
        <f>IF(H929="",0,IFERROR(IF(H929='MB2'!$C$9,1,0),0))</f>
        <v>0</v>
      </c>
      <c r="H929" s="16" t="str">
        <f t="shared" si="56"/>
        <v>PortuguêsMundoclima - ELEGANCE (350/V)</v>
      </c>
    </row>
    <row r="930" spans="1:8" ht="25.2" customHeight="1" x14ac:dyDescent="0.3">
      <c r="A930" s="16" t="s">
        <v>120</v>
      </c>
      <c r="B930" s="16" t="s">
        <v>0</v>
      </c>
      <c r="C930" s="16" t="s">
        <v>30</v>
      </c>
      <c r="D930" s="16"/>
      <c r="E930" s="16" t="s">
        <v>9</v>
      </c>
      <c r="F930" s="16" t="s">
        <v>226</v>
      </c>
      <c r="G930" s="16">
        <f>IF(H930="",0,IFERROR(IF(H930='MB2'!$C$9,1,0),0))</f>
        <v>0</v>
      </c>
      <c r="H930" s="16" t="str">
        <f t="shared" si="56"/>
        <v>PortuguêsMundoclima - ELEGANCE (350/V)</v>
      </c>
    </row>
    <row r="931" spans="1:8" ht="25.2" customHeight="1" x14ac:dyDescent="0.3">
      <c r="A931" s="16" t="s">
        <v>121</v>
      </c>
      <c r="B931" s="16" t="s">
        <v>0</v>
      </c>
      <c r="C931" s="16" t="s">
        <v>30</v>
      </c>
      <c r="D931" s="16"/>
      <c r="E931" s="16" t="s">
        <v>9</v>
      </c>
      <c r="F931" s="16" t="s">
        <v>226</v>
      </c>
      <c r="G931" s="16">
        <f>IF(H931="",0,IFERROR(IF(H931='MB2'!$C$9,1,0),0))</f>
        <v>0</v>
      </c>
      <c r="H931" s="16" t="str">
        <f t="shared" si="56"/>
        <v>PortuguêsMundoclima - ELEGANCE (350/V)</v>
      </c>
    </row>
    <row r="932" spans="1:8" ht="25.2" customHeight="1" x14ac:dyDescent="0.3">
      <c r="A932" s="16" t="s">
        <v>122</v>
      </c>
      <c r="B932" s="16" t="s">
        <v>0</v>
      </c>
      <c r="C932" s="16" t="s">
        <v>30</v>
      </c>
      <c r="D932" s="16"/>
      <c r="E932" s="16" t="s">
        <v>9</v>
      </c>
      <c r="F932" s="16" t="s">
        <v>226</v>
      </c>
      <c r="G932" s="16">
        <f>IF(H932="",0,IFERROR(IF(H932='MB2'!$C$9,1,0),0))</f>
        <v>0</v>
      </c>
      <c r="H932" s="16" t="str">
        <f t="shared" si="56"/>
        <v>PortuguêsMundoclima - ELEGANCE (350/V)</v>
      </c>
    </row>
    <row r="933" spans="1:8" ht="24.6" customHeight="1" x14ac:dyDescent="0.3">
      <c r="G933" s="22">
        <f>IF(H933="",0,IFERROR(IF(H933='MB2'!$C$9,1,0),0))</f>
        <v>0</v>
      </c>
      <c r="H933" t="str">
        <f t="shared" si="56"/>
        <v/>
      </c>
    </row>
    <row r="934" spans="1:8" ht="25.2" customHeight="1" x14ac:dyDescent="0.3">
      <c r="A934" s="16" t="s">
        <v>226</v>
      </c>
      <c r="B934" s="16"/>
      <c r="C934" s="16"/>
      <c r="D934" s="16"/>
      <c r="E934" s="16" t="s">
        <v>10</v>
      </c>
      <c r="F934" s="16" t="s">
        <v>226</v>
      </c>
      <c r="G934" s="16">
        <f>IF(H934="",0,IFERROR(IF(H934='MB2'!$C$9,1,0),0))</f>
        <v>0</v>
      </c>
      <c r="H934" s="16" t="str">
        <f>_xlfn.CONCAT(E934,F934)</f>
        <v>DeutschMundoclima - ELEGANCE (350/V)</v>
      </c>
    </row>
    <row r="935" spans="1:8" ht="25.2" customHeight="1" x14ac:dyDescent="0.3">
      <c r="A935" s="16" t="s">
        <v>21</v>
      </c>
      <c r="B935" s="16" t="s">
        <v>36</v>
      </c>
      <c r="C935" s="16" t="s">
        <v>22</v>
      </c>
      <c r="D935" s="16"/>
      <c r="E935" s="16" t="s">
        <v>10</v>
      </c>
      <c r="F935" s="16" t="s">
        <v>226</v>
      </c>
      <c r="G935" s="16">
        <f>IF(H935="",0,IFERROR(IF(H935='MB2'!$C$9,1,0),0))</f>
        <v>0</v>
      </c>
      <c r="H935" s="16" t="str">
        <f t="shared" ref="H935:H955" si="57">_xlfn.CONCAT(E935,F935)</f>
        <v>DeutschMundoclima - ELEGANCE (350/V)</v>
      </c>
    </row>
    <row r="936" spans="1:8" ht="25.2" customHeight="1" x14ac:dyDescent="0.3">
      <c r="A936" s="16" t="s">
        <v>124</v>
      </c>
      <c r="B936" s="16" t="s">
        <v>16</v>
      </c>
      <c r="C936" s="16" t="s">
        <v>37</v>
      </c>
      <c r="D936" s="16"/>
      <c r="E936" s="16" t="s">
        <v>10</v>
      </c>
      <c r="F936" s="16" t="s">
        <v>226</v>
      </c>
      <c r="G936" s="16">
        <f>IF(H936="",0,IFERROR(IF(H936='MB2'!$C$9,1,0),0))</f>
        <v>0</v>
      </c>
      <c r="H936" s="16" t="str">
        <f t="shared" si="57"/>
        <v>DeutschMundoclima - ELEGANCE (350/V)</v>
      </c>
    </row>
    <row r="937" spans="1:8" ht="25.2" customHeight="1" x14ac:dyDescent="0.3">
      <c r="A937" s="16" t="s">
        <v>24</v>
      </c>
      <c r="B937" s="16" t="s">
        <v>16</v>
      </c>
      <c r="C937" s="18" t="s">
        <v>140</v>
      </c>
      <c r="D937" s="16"/>
      <c r="E937" s="16" t="s">
        <v>10</v>
      </c>
      <c r="F937" s="16" t="s">
        <v>226</v>
      </c>
      <c r="G937" s="16">
        <f>IF(H937="",0,IFERROR(IF(H937='MB2'!$C$9,1,0),0))</f>
        <v>0</v>
      </c>
      <c r="H937" s="16" t="str">
        <f t="shared" si="57"/>
        <v>DeutschMundoclima - ELEGANCE (350/V)</v>
      </c>
    </row>
    <row r="938" spans="1:8" ht="25.2" customHeight="1" x14ac:dyDescent="0.3">
      <c r="A938" s="16" t="s">
        <v>23</v>
      </c>
      <c r="B938" s="16" t="s">
        <v>0</v>
      </c>
      <c r="C938" s="16" t="s">
        <v>30</v>
      </c>
      <c r="D938" s="16"/>
      <c r="E938" s="16" t="s">
        <v>10</v>
      </c>
      <c r="F938" s="16" t="s">
        <v>226</v>
      </c>
      <c r="G938" s="16">
        <f>IF(H938="",0,IFERROR(IF(H938='MB2'!$C$9,1,0),0))</f>
        <v>0</v>
      </c>
      <c r="H938" s="16" t="str">
        <f t="shared" si="57"/>
        <v>DeutschMundoclima - ELEGANCE (350/V)</v>
      </c>
    </row>
    <row r="939" spans="1:8" ht="25.2" customHeight="1" x14ac:dyDescent="0.3">
      <c r="A939" s="16" t="s">
        <v>125</v>
      </c>
      <c r="B939" s="16" t="s">
        <v>0</v>
      </c>
      <c r="C939" s="16" t="s">
        <v>30</v>
      </c>
      <c r="D939" s="16"/>
      <c r="E939" s="16" t="s">
        <v>10</v>
      </c>
      <c r="F939" s="16" t="s">
        <v>226</v>
      </c>
      <c r="G939" s="16">
        <f>IF(H939="",0,IFERROR(IF(H939='MB2'!$C$9,1,0),0))</f>
        <v>0</v>
      </c>
      <c r="H939" s="16" t="str">
        <f t="shared" si="57"/>
        <v>DeutschMundoclima - ELEGANCE (350/V)</v>
      </c>
    </row>
    <row r="940" spans="1:8" ht="25.2" customHeight="1" x14ac:dyDescent="0.3">
      <c r="A940" s="16" t="s">
        <v>126</v>
      </c>
      <c r="B940" s="16" t="s">
        <v>0</v>
      </c>
      <c r="C940" s="16" t="s">
        <v>30</v>
      </c>
      <c r="D940" s="16"/>
      <c r="E940" s="16" t="s">
        <v>10</v>
      </c>
      <c r="F940" s="16" t="s">
        <v>226</v>
      </c>
      <c r="G940" s="16">
        <f>IF(H940="",0,IFERROR(IF(H940='MB2'!$C$9,1,0),0))</f>
        <v>0</v>
      </c>
      <c r="H940" s="16" t="str">
        <f t="shared" si="57"/>
        <v>DeutschMundoclima - ELEGANCE (350/V)</v>
      </c>
    </row>
    <row r="941" spans="1:8" ht="25.2" customHeight="1" x14ac:dyDescent="0.3">
      <c r="A941" s="16" t="s">
        <v>127</v>
      </c>
      <c r="B941" s="16" t="s">
        <v>0</v>
      </c>
      <c r="C941" s="16" t="s">
        <v>30</v>
      </c>
      <c r="D941" s="16"/>
      <c r="E941" s="16" t="s">
        <v>10</v>
      </c>
      <c r="F941" s="16" t="s">
        <v>226</v>
      </c>
      <c r="G941" s="16">
        <f>IF(H941="",0,IFERROR(IF(H941='MB2'!$C$9,1,0),0))</f>
        <v>0</v>
      </c>
      <c r="H941" s="16" t="str">
        <f t="shared" si="57"/>
        <v>DeutschMundoclima - ELEGANCE (350/V)</v>
      </c>
    </row>
    <row r="942" spans="1:8" ht="25.2" customHeight="1" x14ac:dyDescent="0.3">
      <c r="A942" s="16" t="s">
        <v>128</v>
      </c>
      <c r="B942" s="16" t="s">
        <v>0</v>
      </c>
      <c r="C942" s="16" t="s">
        <v>30</v>
      </c>
      <c r="D942" s="16"/>
      <c r="E942" s="16" t="s">
        <v>10</v>
      </c>
      <c r="F942" s="16" t="s">
        <v>226</v>
      </c>
      <c r="G942" s="16">
        <f>IF(H942="",0,IFERROR(IF(H942='MB2'!$C$9,1,0),0))</f>
        <v>0</v>
      </c>
      <c r="H942" s="16" t="str">
        <f t="shared" si="57"/>
        <v>DeutschMundoclima - ELEGANCE (350/V)</v>
      </c>
    </row>
    <row r="943" spans="1:8" ht="25.2" customHeight="1" x14ac:dyDescent="0.3">
      <c r="A943" s="16" t="s">
        <v>129</v>
      </c>
      <c r="B943" s="16" t="s">
        <v>0</v>
      </c>
      <c r="C943" s="16" t="s">
        <v>30</v>
      </c>
      <c r="D943" s="16"/>
      <c r="E943" s="16" t="s">
        <v>10</v>
      </c>
      <c r="F943" s="16" t="s">
        <v>226</v>
      </c>
      <c r="G943" s="16">
        <f>IF(H943="",0,IFERROR(IF(H943='MB2'!$C$9,1,0),0))</f>
        <v>0</v>
      </c>
      <c r="H943" s="16" t="str">
        <f t="shared" si="57"/>
        <v>DeutschMundoclima - ELEGANCE (350/V)</v>
      </c>
    </row>
    <row r="944" spans="1:8" ht="25.2" customHeight="1" x14ac:dyDescent="0.3">
      <c r="A944" s="16" t="s">
        <v>130</v>
      </c>
      <c r="B944" s="16" t="s">
        <v>0</v>
      </c>
      <c r="C944" s="16" t="s">
        <v>30</v>
      </c>
      <c r="D944" s="16"/>
      <c r="E944" s="16" t="s">
        <v>10</v>
      </c>
      <c r="F944" s="16" t="s">
        <v>226</v>
      </c>
      <c r="G944" s="16">
        <f>IF(H944="",0,IFERROR(IF(H944='MB2'!$C$9,1,0),0))</f>
        <v>0</v>
      </c>
      <c r="H944" s="16" t="str">
        <f t="shared" si="57"/>
        <v>DeutschMundoclima - ELEGANCE (350/V)</v>
      </c>
    </row>
    <row r="945" spans="1:8" ht="25.2" customHeight="1" x14ac:dyDescent="0.3">
      <c r="A945" s="16" t="s">
        <v>131</v>
      </c>
      <c r="B945" s="16" t="s">
        <v>0</v>
      </c>
      <c r="C945" s="16" t="s">
        <v>30</v>
      </c>
      <c r="D945" s="16"/>
      <c r="E945" s="16" t="s">
        <v>10</v>
      </c>
      <c r="F945" s="16" t="s">
        <v>226</v>
      </c>
      <c r="G945" s="16">
        <f>IF(H945="",0,IFERROR(IF(H945='MB2'!$C$9,1,0),0))</f>
        <v>0</v>
      </c>
      <c r="H945" s="16" t="str">
        <f t="shared" si="57"/>
        <v>DeutschMundoclima - ELEGANCE (350/V)</v>
      </c>
    </row>
    <row r="946" spans="1:8" ht="25.2" customHeight="1" x14ac:dyDescent="0.3">
      <c r="A946" s="16" t="s">
        <v>132</v>
      </c>
      <c r="B946" s="16" t="s">
        <v>0</v>
      </c>
      <c r="C946" s="16" t="s">
        <v>30</v>
      </c>
      <c r="D946" s="16"/>
      <c r="E946" s="16" t="s">
        <v>10</v>
      </c>
      <c r="F946" s="16" t="s">
        <v>226</v>
      </c>
      <c r="G946" s="16">
        <f>IF(H946="",0,IFERROR(IF(H946='MB2'!$C$9,1,0),0))</f>
        <v>0</v>
      </c>
      <c r="H946" s="16" t="str">
        <f t="shared" si="57"/>
        <v>DeutschMundoclima - ELEGANCE (350/V)</v>
      </c>
    </row>
    <row r="947" spans="1:8" ht="25.2" customHeight="1" x14ac:dyDescent="0.3">
      <c r="A947" s="16" t="s">
        <v>146</v>
      </c>
      <c r="B947" s="16" t="s">
        <v>0</v>
      </c>
      <c r="C947" s="16" t="s">
        <v>30</v>
      </c>
      <c r="D947" s="16"/>
      <c r="E947" s="16" t="s">
        <v>10</v>
      </c>
      <c r="F947" s="16" t="s">
        <v>226</v>
      </c>
      <c r="G947" s="16">
        <f>IF(H947="",0,IFERROR(IF(H947='MB2'!$C$9,1,0),0))</f>
        <v>0</v>
      </c>
      <c r="H947" s="16" t="str">
        <f t="shared" si="57"/>
        <v>DeutschMundoclima - ELEGANCE (350/V)</v>
      </c>
    </row>
    <row r="948" spans="1:8" ht="25.2" customHeight="1" x14ac:dyDescent="0.3">
      <c r="A948" s="16" t="s">
        <v>133</v>
      </c>
      <c r="B948" s="16" t="s">
        <v>0</v>
      </c>
      <c r="C948" s="16" t="s">
        <v>30</v>
      </c>
      <c r="D948" s="16"/>
      <c r="E948" s="16" t="s">
        <v>10</v>
      </c>
      <c r="F948" s="16" t="s">
        <v>226</v>
      </c>
      <c r="G948" s="16">
        <f>IF(H948="",0,IFERROR(IF(H948='MB2'!$C$9,1,0),0))</f>
        <v>0</v>
      </c>
      <c r="H948" s="16" t="str">
        <f t="shared" si="57"/>
        <v>DeutschMundoclima - ELEGANCE (350/V)</v>
      </c>
    </row>
    <row r="949" spans="1:8" ht="25.2" customHeight="1" x14ac:dyDescent="0.3">
      <c r="A949" s="16" t="s">
        <v>134</v>
      </c>
      <c r="B949" s="16" t="s">
        <v>0</v>
      </c>
      <c r="C949" s="16" t="s">
        <v>30</v>
      </c>
      <c r="D949" s="16"/>
      <c r="E949" s="16" t="s">
        <v>10</v>
      </c>
      <c r="F949" s="16" t="s">
        <v>226</v>
      </c>
      <c r="G949" s="16">
        <f>IF(H949="",0,IFERROR(IF(H949='MB2'!$C$9,1,0),0))</f>
        <v>0</v>
      </c>
      <c r="H949" s="16" t="str">
        <f t="shared" si="57"/>
        <v>DeutschMundoclima - ELEGANCE (350/V)</v>
      </c>
    </row>
    <row r="950" spans="1:8" ht="25.2" customHeight="1" x14ac:dyDescent="0.3">
      <c r="A950" s="16" t="s">
        <v>135</v>
      </c>
      <c r="B950" s="16" t="s">
        <v>0</v>
      </c>
      <c r="C950" s="16" t="s">
        <v>30</v>
      </c>
      <c r="D950" s="16"/>
      <c r="E950" s="16" t="s">
        <v>10</v>
      </c>
      <c r="F950" s="16" t="s">
        <v>226</v>
      </c>
      <c r="G950" s="16">
        <f>IF(H950="",0,IFERROR(IF(H950='MB2'!$C$9,1,0),0))</f>
        <v>0</v>
      </c>
      <c r="H950" s="16" t="str">
        <f t="shared" si="57"/>
        <v>DeutschMundoclima - ELEGANCE (350/V)</v>
      </c>
    </row>
    <row r="951" spans="1:8" ht="25.2" customHeight="1" x14ac:dyDescent="0.3">
      <c r="A951" s="16" t="s">
        <v>136</v>
      </c>
      <c r="B951" s="16" t="s">
        <v>0</v>
      </c>
      <c r="C951" s="16" t="s">
        <v>30</v>
      </c>
      <c r="D951" s="16"/>
      <c r="E951" s="16" t="s">
        <v>10</v>
      </c>
      <c r="F951" s="16" t="s">
        <v>226</v>
      </c>
      <c r="G951" s="16">
        <f>IF(H951="",0,IFERROR(IF(H951='MB2'!$C$9,1,0),0))</f>
        <v>0</v>
      </c>
      <c r="H951" s="16" t="str">
        <f t="shared" si="57"/>
        <v>DeutschMundoclima - ELEGANCE (350/V)</v>
      </c>
    </row>
    <row r="952" spans="1:8" ht="25.2" customHeight="1" x14ac:dyDescent="0.3">
      <c r="A952" s="16" t="s">
        <v>137</v>
      </c>
      <c r="B952" s="16" t="s">
        <v>0</v>
      </c>
      <c r="C952" s="16" t="s">
        <v>30</v>
      </c>
      <c r="D952" s="16"/>
      <c r="E952" s="16" t="s">
        <v>10</v>
      </c>
      <c r="F952" s="16" t="s">
        <v>226</v>
      </c>
      <c r="G952" s="16">
        <f>IF(H952="",0,IFERROR(IF(H952='MB2'!$C$9,1,0),0))</f>
        <v>0</v>
      </c>
      <c r="H952" s="16" t="str">
        <f t="shared" si="57"/>
        <v>DeutschMundoclima - ELEGANCE (350/V)</v>
      </c>
    </row>
    <row r="953" spans="1:8" ht="25.2" customHeight="1" x14ac:dyDescent="0.3">
      <c r="A953" s="16" t="s">
        <v>138</v>
      </c>
      <c r="B953" s="16" t="s">
        <v>0</v>
      </c>
      <c r="C953" s="16" t="s">
        <v>30</v>
      </c>
      <c r="D953" s="16"/>
      <c r="E953" s="16" t="s">
        <v>10</v>
      </c>
      <c r="F953" s="16" t="s">
        <v>226</v>
      </c>
      <c r="G953" s="16">
        <f>IF(H953="",0,IFERROR(IF(H953='MB2'!$C$9,1,0),0))</f>
        <v>0</v>
      </c>
      <c r="H953" s="16" t="str">
        <f t="shared" si="57"/>
        <v>DeutschMundoclima - ELEGANCE (350/V)</v>
      </c>
    </row>
    <row r="954" spans="1:8" ht="25.2" customHeight="1" x14ac:dyDescent="0.3">
      <c r="A954" s="16" t="s">
        <v>139</v>
      </c>
      <c r="B954" s="16" t="s">
        <v>0</v>
      </c>
      <c r="C954" s="16" t="s">
        <v>30</v>
      </c>
      <c r="D954" s="16"/>
      <c r="E954" s="16" t="s">
        <v>10</v>
      </c>
      <c r="F954" s="16" t="s">
        <v>226</v>
      </c>
      <c r="G954" s="16">
        <f>IF(H954="",0,IFERROR(IF(H954='MB2'!$C$9,1,0),0))</f>
        <v>0</v>
      </c>
      <c r="H954" s="16" t="str">
        <f t="shared" si="57"/>
        <v>DeutschMundoclima - ELEGANCE (350/V)</v>
      </c>
    </row>
    <row r="955" spans="1:8" ht="25.2" customHeight="1" x14ac:dyDescent="0.3">
      <c r="G955" s="22">
        <f>IF(H955="",0,IFERROR(IF(H955='MB2'!$C$9,1,0),0))</f>
        <v>0</v>
      </c>
      <c r="H955" t="str">
        <f t="shared" si="57"/>
        <v/>
      </c>
    </row>
    <row r="956" spans="1:8" ht="25.2" customHeight="1" x14ac:dyDescent="0.3">
      <c r="A956" s="13" t="s">
        <v>231</v>
      </c>
      <c r="B956" s="13"/>
      <c r="C956" s="13"/>
      <c r="D956" s="13"/>
      <c r="E956" s="13" t="s">
        <v>6</v>
      </c>
      <c r="F956" s="13" t="s">
        <v>231</v>
      </c>
      <c r="G956" s="13">
        <f>IF(H956="",0,IFERROR(IF(H956='MB2'!$C$9,1,0),0))</f>
        <v>0</v>
      </c>
      <c r="H956" s="13" t="str">
        <f>_xlfn.CONCAT(E956,F956)</f>
        <v>EspañolSiber - Air 2</v>
      </c>
    </row>
    <row r="957" spans="1:8" ht="25.2" customHeight="1" x14ac:dyDescent="0.3">
      <c r="A957" s="13" t="s">
        <v>2</v>
      </c>
      <c r="B957" s="13" t="s">
        <v>32</v>
      </c>
      <c r="C957" s="13" t="s">
        <v>3</v>
      </c>
      <c r="D957" s="13"/>
      <c r="E957" s="13" t="s">
        <v>6</v>
      </c>
      <c r="F957" s="13" t="s">
        <v>231</v>
      </c>
      <c r="G957" s="13">
        <f>IF(H957="",0,IFERROR(IF(H957='MB2'!$C$9,1,0),0))</f>
        <v>0</v>
      </c>
      <c r="H957" s="13" t="str">
        <f t="shared" ref="H957:H969" si="58">_xlfn.CONCAT(E957,F957)</f>
        <v>EspañolSiber - Air 2</v>
      </c>
    </row>
    <row r="958" spans="1:8" ht="25.2" customHeight="1" x14ac:dyDescent="0.3">
      <c r="A958" s="13" t="s">
        <v>38</v>
      </c>
      <c r="B958" s="13" t="s">
        <v>1</v>
      </c>
      <c r="C958" s="13" t="s">
        <v>31</v>
      </c>
      <c r="D958" s="13"/>
      <c r="E958" s="13" t="s">
        <v>6</v>
      </c>
      <c r="F958" s="13" t="s">
        <v>231</v>
      </c>
      <c r="G958" s="13">
        <f>IF(H958="",0,IFERROR(IF(H958='MB2'!$C$9,1,0),0))</f>
        <v>0</v>
      </c>
      <c r="H958" s="13" t="str">
        <f t="shared" si="58"/>
        <v>EspañolSiber - Air 2</v>
      </c>
    </row>
    <row r="959" spans="1:8" s="26" customFormat="1" ht="25.2" customHeight="1" x14ac:dyDescent="0.3">
      <c r="A959" s="15" t="s">
        <v>158</v>
      </c>
      <c r="B959" s="15" t="s">
        <v>0</v>
      </c>
      <c r="C959" s="25" t="s">
        <v>321</v>
      </c>
      <c r="D959" s="15"/>
      <c r="E959" s="15" t="s">
        <v>6</v>
      </c>
      <c r="F959" s="15" t="s">
        <v>231</v>
      </c>
      <c r="G959" s="15">
        <f>IF(H959="",0,IFERROR(IF(H959='MB2'!$C$9,1,0),0))</f>
        <v>0</v>
      </c>
      <c r="H959" s="15" t="str">
        <f t="shared" ref="H959" si="59">_xlfn.CONCAT(E959,F959)</f>
        <v>EspañolSiber - Air 2</v>
      </c>
    </row>
    <row r="960" spans="1:8" ht="25.2" customHeight="1" x14ac:dyDescent="0.3">
      <c r="A960" s="13" t="s">
        <v>4</v>
      </c>
      <c r="B960" s="13" t="s">
        <v>1</v>
      </c>
      <c r="C960" s="14" t="s">
        <v>233</v>
      </c>
      <c r="D960" s="13"/>
      <c r="E960" s="13" t="s">
        <v>6</v>
      </c>
      <c r="F960" s="13" t="s">
        <v>231</v>
      </c>
      <c r="G960" s="13">
        <f>IF(H960="",0,IFERROR(IF(H960='MB2'!$C$9,1,0),0))</f>
        <v>0</v>
      </c>
      <c r="H960" s="13" t="str">
        <f t="shared" si="58"/>
        <v>EspañolSiber - Air 2</v>
      </c>
    </row>
    <row r="961" spans="1:8" ht="25.2" customHeight="1" x14ac:dyDescent="0.3">
      <c r="A961" s="13" t="s">
        <v>161</v>
      </c>
      <c r="B961" s="13" t="s">
        <v>0</v>
      </c>
      <c r="C961" s="13" t="s">
        <v>30</v>
      </c>
      <c r="D961" s="13"/>
      <c r="E961" s="13" t="s">
        <v>6</v>
      </c>
      <c r="F961" s="13" t="s">
        <v>231</v>
      </c>
      <c r="G961" s="13">
        <f>IF(H961="",0,IFERROR(IF(H961='MB2'!$C$9,1,0),0))</f>
        <v>0</v>
      </c>
      <c r="H961" s="13" t="str">
        <f t="shared" ref="H961" si="60">_xlfn.CONCAT(E961,F961)</f>
        <v>EspañolSiber - Air 2</v>
      </c>
    </row>
    <row r="962" spans="1:8" ht="25.2" customHeight="1" x14ac:dyDescent="0.3">
      <c r="A962" s="13" t="s">
        <v>39</v>
      </c>
      <c r="B962" s="13" t="s">
        <v>0</v>
      </c>
      <c r="C962" s="13" t="s">
        <v>30</v>
      </c>
      <c r="D962" s="13"/>
      <c r="E962" s="13" t="s">
        <v>6</v>
      </c>
      <c r="F962" s="13" t="s">
        <v>231</v>
      </c>
      <c r="G962" s="13">
        <f>IF(H962="",0,IFERROR(IF(H962='MB2'!$C$9,1,0),0))</f>
        <v>0</v>
      </c>
      <c r="H962" s="13" t="str">
        <f t="shared" si="58"/>
        <v>EspañolSiber - Air 2</v>
      </c>
    </row>
    <row r="963" spans="1:8" ht="25.2" customHeight="1" x14ac:dyDescent="0.3">
      <c r="A963" s="13" t="s">
        <v>40</v>
      </c>
      <c r="B963" s="13" t="s">
        <v>0</v>
      </c>
      <c r="C963" s="13" t="s">
        <v>30</v>
      </c>
      <c r="D963" s="13"/>
      <c r="E963" s="13" t="s">
        <v>6</v>
      </c>
      <c r="F963" s="13" t="s">
        <v>231</v>
      </c>
      <c r="G963" s="13">
        <f>IF(H963="",0,IFERROR(IF(H963='MB2'!$C$9,1,0),0))</f>
        <v>0</v>
      </c>
      <c r="H963" s="13" t="str">
        <f t="shared" si="58"/>
        <v>EspañolSiber - Air 2</v>
      </c>
    </row>
    <row r="964" spans="1:8" ht="25.2" customHeight="1" x14ac:dyDescent="0.3">
      <c r="A964" s="13" t="s">
        <v>154</v>
      </c>
      <c r="B964" s="13" t="s">
        <v>0</v>
      </c>
      <c r="C964" s="13" t="s">
        <v>30</v>
      </c>
      <c r="D964" s="13"/>
      <c r="E964" s="13" t="s">
        <v>6</v>
      </c>
      <c r="F964" s="13" t="s">
        <v>231</v>
      </c>
      <c r="G964" s="13">
        <f>IF(H964="",0,IFERROR(IF(H964='MB2'!$C$9,1,0),0))</f>
        <v>0</v>
      </c>
      <c r="H964" s="13" t="str">
        <f t="shared" si="58"/>
        <v>EspañolSiber - Air 2</v>
      </c>
    </row>
    <row r="965" spans="1:8" ht="25.2" customHeight="1" x14ac:dyDescent="0.3">
      <c r="A965" s="13" t="s">
        <v>41</v>
      </c>
      <c r="B965" s="13" t="s">
        <v>0</v>
      </c>
      <c r="C965" s="13" t="s">
        <v>30</v>
      </c>
      <c r="D965" s="13"/>
      <c r="E965" s="13" t="s">
        <v>6</v>
      </c>
      <c r="F965" s="13" t="s">
        <v>231</v>
      </c>
      <c r="G965" s="13">
        <f>IF(H965="",0,IFERROR(IF(H965='MB2'!$C$9,1,0),0))</f>
        <v>0</v>
      </c>
      <c r="H965" s="13" t="str">
        <f t="shared" ref="H965" si="61">_xlfn.CONCAT(E965,F965)</f>
        <v>EspañolSiber - Air 2</v>
      </c>
    </row>
    <row r="966" spans="1:8" ht="25.2" customHeight="1" x14ac:dyDescent="0.3">
      <c r="A966" s="13" t="s">
        <v>42</v>
      </c>
      <c r="B966" s="13" t="s">
        <v>0</v>
      </c>
      <c r="C966" s="13" t="s">
        <v>30</v>
      </c>
      <c r="D966" s="13"/>
      <c r="E966" s="13" t="s">
        <v>6</v>
      </c>
      <c r="F966" s="13" t="s">
        <v>231</v>
      </c>
      <c r="G966" s="13">
        <f>IF(H966="",0,IFERROR(IF(H966='MB2'!$C$9,1,0),0))</f>
        <v>0</v>
      </c>
      <c r="H966" s="13" t="str">
        <f t="shared" si="58"/>
        <v>EspañolSiber - Air 2</v>
      </c>
    </row>
    <row r="967" spans="1:8" ht="25.2" customHeight="1" x14ac:dyDescent="0.3">
      <c r="A967" s="13" t="s">
        <v>45</v>
      </c>
      <c r="B967" s="13" t="s">
        <v>0</v>
      </c>
      <c r="C967" s="13" t="s">
        <v>30</v>
      </c>
      <c r="D967" s="13"/>
      <c r="E967" s="13" t="s">
        <v>6</v>
      </c>
      <c r="F967" s="13" t="s">
        <v>231</v>
      </c>
      <c r="G967" s="13">
        <f>IF(H967="",0,IFERROR(IF(H967='MB2'!$C$9,1,0),0))</f>
        <v>0</v>
      </c>
      <c r="H967" s="13" t="str">
        <f t="shared" si="58"/>
        <v>EspañolSiber - Air 2</v>
      </c>
    </row>
    <row r="968" spans="1:8" ht="25.2" customHeight="1" x14ac:dyDescent="0.3">
      <c r="A968" s="13" t="s">
        <v>239</v>
      </c>
      <c r="B968" s="13" t="s">
        <v>0</v>
      </c>
      <c r="C968" s="13" t="s">
        <v>30</v>
      </c>
      <c r="D968" s="13"/>
      <c r="E968" s="13" t="s">
        <v>6</v>
      </c>
      <c r="F968" s="13" t="s">
        <v>231</v>
      </c>
      <c r="G968" s="13">
        <f>IF(H968="",0,IFERROR(IF(H968='MB2'!$C$9,1,0),0))</f>
        <v>0</v>
      </c>
      <c r="H968" s="13" t="str">
        <f t="shared" si="58"/>
        <v>EspañolSiber - Air 2</v>
      </c>
    </row>
    <row r="969" spans="1:8" ht="25.2" customHeight="1" x14ac:dyDescent="0.3">
      <c r="G969" s="22">
        <f>IF(H969="",0,IFERROR(IF(H969='MB2'!$C$9,1,0),0))</f>
        <v>0</v>
      </c>
      <c r="H969" t="str">
        <f t="shared" si="58"/>
        <v/>
      </c>
    </row>
    <row r="970" spans="1:8" ht="25.2" customHeight="1" x14ac:dyDescent="0.3">
      <c r="A970" s="13" t="s">
        <v>231</v>
      </c>
      <c r="B970" s="13"/>
      <c r="C970" s="13"/>
      <c r="D970" s="13"/>
      <c r="E970" s="13" t="s">
        <v>5</v>
      </c>
      <c r="F970" s="13" t="s">
        <v>231</v>
      </c>
      <c r="G970" s="13">
        <f>IF(H970="",0,IFERROR(IF(H970='MB2'!$C$9,1,0),0))</f>
        <v>0</v>
      </c>
      <c r="H970" s="13" t="str">
        <f>_xlfn.CONCAT(E970,F970)</f>
        <v>EnglishSiber - Air 2</v>
      </c>
    </row>
    <row r="971" spans="1:8" ht="25.2" customHeight="1" x14ac:dyDescent="0.3">
      <c r="A971" s="13" t="s">
        <v>25</v>
      </c>
      <c r="B971" s="13" t="s">
        <v>33</v>
      </c>
      <c r="C971" s="13" t="s">
        <v>26</v>
      </c>
      <c r="D971" s="13"/>
      <c r="E971" s="13" t="s">
        <v>5</v>
      </c>
      <c r="F971" s="13" t="s">
        <v>231</v>
      </c>
      <c r="G971" s="13">
        <f>IF(H971="",0,IFERROR(IF(H971='MB2'!$C$9,1,0),0))</f>
        <v>0</v>
      </c>
      <c r="H971" s="13" t="str">
        <f t="shared" ref="H971:H982" si="62">_xlfn.CONCAT(E971,F971)</f>
        <v>EnglishSiber - Air 2</v>
      </c>
    </row>
    <row r="972" spans="1:8" ht="25.2" customHeight="1" x14ac:dyDescent="0.3">
      <c r="A972" s="13" t="s">
        <v>56</v>
      </c>
      <c r="B972" s="13" t="s">
        <v>27</v>
      </c>
      <c r="C972" s="13" t="s">
        <v>31</v>
      </c>
      <c r="D972" s="13"/>
      <c r="E972" s="13" t="s">
        <v>5</v>
      </c>
      <c r="F972" s="13" t="s">
        <v>231</v>
      </c>
      <c r="G972" s="13">
        <f>IF(H972="",0,IFERROR(IF(H972='MB2'!$C$9,1,0),0))</f>
        <v>0</v>
      </c>
      <c r="H972" s="13" t="str">
        <f t="shared" si="62"/>
        <v>EnglishSiber - Air 2</v>
      </c>
    </row>
    <row r="973" spans="1:8" s="26" customFormat="1" ht="25.2" customHeight="1" x14ac:dyDescent="0.3">
      <c r="A973" s="15" t="s">
        <v>164</v>
      </c>
      <c r="B973" s="15" t="s">
        <v>28</v>
      </c>
      <c r="C973" s="25" t="s">
        <v>322</v>
      </c>
      <c r="D973" s="15"/>
      <c r="E973" s="15" t="s">
        <v>5</v>
      </c>
      <c r="F973" s="15" t="s">
        <v>231</v>
      </c>
      <c r="G973" s="15">
        <f>IF(H973="",0,IFERROR(IF(H973='MB2'!$C$9,1,0),0))</f>
        <v>0</v>
      </c>
      <c r="H973" s="15" t="str">
        <f t="shared" si="62"/>
        <v>EnglishSiber - Air 2</v>
      </c>
    </row>
    <row r="974" spans="1:8" ht="25.2" customHeight="1" x14ac:dyDescent="0.3">
      <c r="A974" s="13" t="s">
        <v>29</v>
      </c>
      <c r="B974" s="13" t="s">
        <v>27</v>
      </c>
      <c r="C974" s="14" t="s">
        <v>234</v>
      </c>
      <c r="D974" s="13"/>
      <c r="E974" s="13" t="s">
        <v>5</v>
      </c>
      <c r="F974" s="13" t="s">
        <v>231</v>
      </c>
      <c r="G974" s="13">
        <f>IF(H974="",0,IFERROR(IF(H974='MB2'!$C$9,1,0),0))</f>
        <v>0</v>
      </c>
      <c r="H974" s="13" t="str">
        <f t="shared" si="62"/>
        <v>EnglishSiber - Air 2</v>
      </c>
    </row>
    <row r="975" spans="1:8" ht="25.2" customHeight="1" x14ac:dyDescent="0.3">
      <c r="A975" s="13" t="s">
        <v>182</v>
      </c>
      <c r="B975" s="13" t="s">
        <v>28</v>
      </c>
      <c r="C975" s="13" t="s">
        <v>30</v>
      </c>
      <c r="D975" s="13"/>
      <c r="E975" s="13" t="s">
        <v>5</v>
      </c>
      <c r="F975" s="13" t="s">
        <v>231</v>
      </c>
      <c r="G975" s="13">
        <f>IF(H975="",0,IFERROR(IF(H975='MB2'!$C$9,1,0),0))</f>
        <v>0</v>
      </c>
      <c r="H975" s="13" t="str">
        <f t="shared" ref="H975" si="63">_xlfn.CONCAT(E975,F975)</f>
        <v>EnglishSiber - Air 2</v>
      </c>
    </row>
    <row r="976" spans="1:8" ht="25.2" customHeight="1" x14ac:dyDescent="0.3">
      <c r="A976" s="13" t="s">
        <v>57</v>
      </c>
      <c r="B976" s="13" t="s">
        <v>28</v>
      </c>
      <c r="C976" s="13" t="s">
        <v>30</v>
      </c>
      <c r="D976" s="13"/>
      <c r="E976" s="13" t="s">
        <v>5</v>
      </c>
      <c r="F976" s="13" t="s">
        <v>231</v>
      </c>
      <c r="G976" s="13">
        <f>IF(H976="",0,IFERROR(IF(H976='MB2'!$C$9,1,0),0))</f>
        <v>0</v>
      </c>
      <c r="H976" s="13" t="str">
        <f t="shared" si="62"/>
        <v>EnglishSiber - Air 2</v>
      </c>
    </row>
    <row r="977" spans="1:8" ht="25.2" customHeight="1" x14ac:dyDescent="0.3">
      <c r="A977" s="13" t="s">
        <v>58</v>
      </c>
      <c r="B977" s="13" t="s">
        <v>28</v>
      </c>
      <c r="C977" s="13" t="s">
        <v>30</v>
      </c>
      <c r="D977" s="13"/>
      <c r="E977" s="13" t="s">
        <v>5</v>
      </c>
      <c r="F977" s="13" t="s">
        <v>231</v>
      </c>
      <c r="G977" s="13">
        <f>IF(H977="",0,IFERROR(IF(H977='MB2'!$C$9,1,0),0))</f>
        <v>0</v>
      </c>
      <c r="H977" s="13" t="str">
        <f t="shared" si="62"/>
        <v>EnglishSiber - Air 2</v>
      </c>
    </row>
    <row r="978" spans="1:8" ht="25.2" customHeight="1" x14ac:dyDescent="0.3">
      <c r="A978" s="13" t="s">
        <v>183</v>
      </c>
      <c r="B978" s="13" t="s">
        <v>28</v>
      </c>
      <c r="C978" s="13" t="s">
        <v>30</v>
      </c>
      <c r="D978" s="13"/>
      <c r="E978" s="13" t="s">
        <v>5</v>
      </c>
      <c r="F978" s="13" t="s">
        <v>231</v>
      </c>
      <c r="G978" s="13">
        <f>IF(H978="",0,IFERROR(IF(H978='MB2'!$C$9,1,0),0))</f>
        <v>0</v>
      </c>
      <c r="H978" s="13" t="str">
        <f t="shared" ref="H978" si="64">_xlfn.CONCAT(E978,F978)</f>
        <v>EnglishSiber - Air 2</v>
      </c>
    </row>
    <row r="979" spans="1:8" ht="25.2" customHeight="1" x14ac:dyDescent="0.3">
      <c r="A979" s="13" t="s">
        <v>59</v>
      </c>
      <c r="B979" s="13" t="s">
        <v>28</v>
      </c>
      <c r="C979" s="13" t="s">
        <v>30</v>
      </c>
      <c r="D979" s="13"/>
      <c r="E979" s="13" t="s">
        <v>5</v>
      </c>
      <c r="F979" s="13" t="s">
        <v>231</v>
      </c>
      <c r="G979" s="13">
        <f>IF(H979="",0,IFERROR(IF(H979='MB2'!$C$9,1,0),0))</f>
        <v>0</v>
      </c>
      <c r="H979" s="13" t="str">
        <f t="shared" si="62"/>
        <v>EnglishSiber - Air 2</v>
      </c>
    </row>
    <row r="980" spans="1:8" ht="25.2" customHeight="1" x14ac:dyDescent="0.3">
      <c r="A980" s="13" t="s">
        <v>60</v>
      </c>
      <c r="B980" s="13" t="s">
        <v>28</v>
      </c>
      <c r="C980" s="13" t="s">
        <v>30</v>
      </c>
      <c r="D980" s="13"/>
      <c r="E980" s="13" t="s">
        <v>5</v>
      </c>
      <c r="F980" s="13" t="s">
        <v>231</v>
      </c>
      <c r="G980" s="13">
        <f>IF(H980="",0,IFERROR(IF(H980='MB2'!$C$9,1,0),0))</f>
        <v>0</v>
      </c>
      <c r="H980" s="13" t="str">
        <f t="shared" si="62"/>
        <v>EnglishSiber - Air 2</v>
      </c>
    </row>
    <row r="981" spans="1:8" ht="25.2" customHeight="1" x14ac:dyDescent="0.3">
      <c r="A981" s="13" t="s">
        <v>63</v>
      </c>
      <c r="B981" s="13" t="s">
        <v>28</v>
      </c>
      <c r="C981" s="13" t="s">
        <v>30</v>
      </c>
      <c r="D981" s="13"/>
      <c r="E981" s="13" t="s">
        <v>5</v>
      </c>
      <c r="F981" s="13" t="s">
        <v>231</v>
      </c>
      <c r="G981" s="13">
        <f>IF(H981="",0,IFERROR(IF(H981='MB2'!$C$9,1,0),0))</f>
        <v>0</v>
      </c>
      <c r="H981" s="13" t="str">
        <f t="shared" si="62"/>
        <v>EnglishSiber - Air 2</v>
      </c>
    </row>
    <row r="982" spans="1:8" ht="25.2" customHeight="1" x14ac:dyDescent="0.3">
      <c r="A982" s="13" t="s">
        <v>240</v>
      </c>
      <c r="B982" s="13" t="s">
        <v>28</v>
      </c>
      <c r="C982" s="13" t="s">
        <v>30</v>
      </c>
      <c r="D982" s="13"/>
      <c r="E982" s="13" t="s">
        <v>5</v>
      </c>
      <c r="F982" s="13" t="s">
        <v>231</v>
      </c>
      <c r="G982" s="13">
        <f>IF(H982="",0,IFERROR(IF(H982='MB2'!$C$9,1,0),0))</f>
        <v>0</v>
      </c>
      <c r="H982" s="13" t="str">
        <f t="shared" si="62"/>
        <v>EnglishSiber - Air 2</v>
      </c>
    </row>
    <row r="983" spans="1:8" ht="24.6" customHeight="1" x14ac:dyDescent="0.3">
      <c r="G983" s="22">
        <f>IF(H983="",0,IFERROR(IF(H983='MB2'!$C$9,1,0),0))</f>
        <v>0</v>
      </c>
      <c r="H983" t="str">
        <f>_xlfn.CONCAT(E983,F983)</f>
        <v/>
      </c>
    </row>
    <row r="984" spans="1:8" ht="25.2" customHeight="1" x14ac:dyDescent="0.3">
      <c r="A984" s="13" t="s">
        <v>231</v>
      </c>
      <c r="B984" s="13"/>
      <c r="C984" s="13"/>
      <c r="D984" s="13"/>
      <c r="E984" s="13" t="s">
        <v>7</v>
      </c>
      <c r="F984" s="13" t="s">
        <v>231</v>
      </c>
      <c r="G984" s="13">
        <f>IF(H984="",0,IFERROR(IF(H984='MB2'!$C$9,1,0),0))</f>
        <v>0</v>
      </c>
      <c r="H984" s="13" t="str">
        <f>_xlfn.CONCAT(E984,F984)</f>
        <v>FrançaisSiber - Air 2</v>
      </c>
    </row>
    <row r="985" spans="1:8" ht="25.2" customHeight="1" x14ac:dyDescent="0.3">
      <c r="A985" s="13" t="s">
        <v>11</v>
      </c>
      <c r="B985" s="13" t="s">
        <v>34</v>
      </c>
      <c r="C985" s="13" t="s">
        <v>12</v>
      </c>
      <c r="D985" s="13"/>
      <c r="E985" s="13" t="s">
        <v>7</v>
      </c>
      <c r="F985" s="13" t="s">
        <v>231</v>
      </c>
      <c r="G985" s="13">
        <f>IF(H985="",0,IFERROR(IF(H985='MB2'!$C$9,1,0),0))</f>
        <v>0</v>
      </c>
      <c r="H985" s="13" t="str">
        <f t="shared" ref="H985:H997" si="65">_xlfn.CONCAT(E985,F985)</f>
        <v>FrançaisSiber - Air 2</v>
      </c>
    </row>
    <row r="986" spans="1:8" ht="25.2" customHeight="1" x14ac:dyDescent="0.3">
      <c r="A986" s="13" t="s">
        <v>74</v>
      </c>
      <c r="B986" s="13" t="s">
        <v>1</v>
      </c>
      <c r="C986" s="13" t="s">
        <v>31</v>
      </c>
      <c r="D986" s="13"/>
      <c r="E986" s="13" t="s">
        <v>7</v>
      </c>
      <c r="F986" s="13" t="s">
        <v>231</v>
      </c>
      <c r="G986" s="13">
        <f>IF(H986="",0,IFERROR(IF(H986='MB2'!$C$9,1,0),0))</f>
        <v>0</v>
      </c>
      <c r="H986" s="13" t="str">
        <f t="shared" si="65"/>
        <v>FrançaisSiber - Air 2</v>
      </c>
    </row>
    <row r="987" spans="1:8" s="26" customFormat="1" ht="25.2" customHeight="1" x14ac:dyDescent="0.3">
      <c r="A987" s="15" t="s">
        <v>232</v>
      </c>
      <c r="B987" s="15" t="s">
        <v>0</v>
      </c>
      <c r="C987" s="25" t="s">
        <v>323</v>
      </c>
      <c r="D987" s="15"/>
      <c r="E987" s="15" t="s">
        <v>7</v>
      </c>
      <c r="F987" s="15" t="s">
        <v>231</v>
      </c>
      <c r="G987" s="15">
        <f>IF(H987="",0,IFERROR(IF(H987='MB2'!$C$9,1,0),0))</f>
        <v>0</v>
      </c>
      <c r="H987" s="15" t="str">
        <f t="shared" ref="H987" si="66">_xlfn.CONCAT(E987,F987)</f>
        <v>FrançaisSiber - Air 2</v>
      </c>
    </row>
    <row r="988" spans="1:8" ht="25.2" customHeight="1" x14ac:dyDescent="0.3">
      <c r="A988" s="13" t="s">
        <v>13</v>
      </c>
      <c r="B988" s="13" t="s">
        <v>1</v>
      </c>
      <c r="C988" s="14" t="s">
        <v>235</v>
      </c>
      <c r="D988" s="13"/>
      <c r="E988" s="13" t="s">
        <v>7</v>
      </c>
      <c r="F988" s="13" t="s">
        <v>231</v>
      </c>
      <c r="G988" s="13">
        <f>IF(H988="",0,IFERROR(IF(H988='MB2'!$C$9,1,0),0))</f>
        <v>0</v>
      </c>
      <c r="H988" s="13" t="str">
        <f t="shared" si="65"/>
        <v>FrançaisSiber - Air 2</v>
      </c>
    </row>
    <row r="989" spans="1:8" ht="25.2" customHeight="1" x14ac:dyDescent="0.3">
      <c r="A989" s="13" t="s">
        <v>190</v>
      </c>
      <c r="B989" s="13" t="s">
        <v>0</v>
      </c>
      <c r="C989" s="13" t="s">
        <v>30</v>
      </c>
      <c r="D989" s="13"/>
      <c r="E989" s="13" t="s">
        <v>7</v>
      </c>
      <c r="F989" s="13" t="s">
        <v>231</v>
      </c>
      <c r="G989" s="13">
        <f>IF(H989="",0,IFERROR(IF(H989='MB2'!$C$9,1,0),0))</f>
        <v>0</v>
      </c>
      <c r="H989" s="13" t="str">
        <f t="shared" ref="H989" si="67">_xlfn.CONCAT(E989,F989)</f>
        <v>FrançaisSiber - Air 2</v>
      </c>
    </row>
    <row r="990" spans="1:8" ht="25.2" customHeight="1" x14ac:dyDescent="0.3">
      <c r="A990" s="13" t="s">
        <v>75</v>
      </c>
      <c r="B990" s="13" t="s">
        <v>0</v>
      </c>
      <c r="C990" s="13" t="s">
        <v>30</v>
      </c>
      <c r="D990" s="13"/>
      <c r="E990" s="13" t="s">
        <v>7</v>
      </c>
      <c r="F990" s="13" t="s">
        <v>231</v>
      </c>
      <c r="G990" s="13">
        <f>IF(H990="",0,IFERROR(IF(H990='MB2'!$C$9,1,0),0))</f>
        <v>0</v>
      </c>
      <c r="H990" s="13" t="str">
        <f t="shared" si="65"/>
        <v>FrançaisSiber - Air 2</v>
      </c>
    </row>
    <row r="991" spans="1:8" ht="25.2" customHeight="1" x14ac:dyDescent="0.3">
      <c r="A991" s="13" t="s">
        <v>76</v>
      </c>
      <c r="B991" s="13" t="s">
        <v>0</v>
      </c>
      <c r="C991" s="13" t="s">
        <v>30</v>
      </c>
      <c r="D991" s="13"/>
      <c r="E991" s="13" t="s">
        <v>7</v>
      </c>
      <c r="F991" s="13" t="s">
        <v>231</v>
      </c>
      <c r="G991" s="13">
        <f>IF(H991="",0,IFERROR(IF(H991='MB2'!$C$9,1,0),0))</f>
        <v>0</v>
      </c>
      <c r="H991" s="13" t="str">
        <f t="shared" si="65"/>
        <v>FrançaisSiber - Air 2</v>
      </c>
    </row>
    <row r="992" spans="1:8" ht="25.2" customHeight="1" x14ac:dyDescent="0.3">
      <c r="A992" s="13" t="s">
        <v>191</v>
      </c>
      <c r="B992" s="13" t="s">
        <v>0</v>
      </c>
      <c r="C992" s="13" t="s">
        <v>30</v>
      </c>
      <c r="D992" s="13"/>
      <c r="E992" s="13" t="s">
        <v>7</v>
      </c>
      <c r="F992" s="13" t="s">
        <v>231</v>
      </c>
      <c r="G992" s="13">
        <f>IF(H992="",0,IFERROR(IF(H992='MB2'!$C$9,1,0),0))</f>
        <v>0</v>
      </c>
      <c r="H992" s="13" t="str">
        <f t="shared" ref="H992" si="68">_xlfn.CONCAT(E992,F992)</f>
        <v>FrançaisSiber - Air 2</v>
      </c>
    </row>
    <row r="993" spans="1:8" ht="25.2" customHeight="1" x14ac:dyDescent="0.3">
      <c r="A993" s="13" t="s">
        <v>77</v>
      </c>
      <c r="B993" s="13" t="s">
        <v>0</v>
      </c>
      <c r="C993" s="13" t="s">
        <v>30</v>
      </c>
      <c r="D993" s="13"/>
      <c r="E993" s="13" t="s">
        <v>7</v>
      </c>
      <c r="F993" s="13" t="s">
        <v>231</v>
      </c>
      <c r="G993" s="13">
        <f>IF(H993="",0,IFERROR(IF(H993='MB2'!$C$9,1,0),0))</f>
        <v>0</v>
      </c>
      <c r="H993" s="13" t="str">
        <f t="shared" si="65"/>
        <v>FrançaisSiber - Air 2</v>
      </c>
    </row>
    <row r="994" spans="1:8" ht="25.2" customHeight="1" x14ac:dyDescent="0.3">
      <c r="A994" s="13" t="s">
        <v>163</v>
      </c>
      <c r="B994" s="13" t="s">
        <v>0</v>
      </c>
      <c r="C994" s="13" t="s">
        <v>30</v>
      </c>
      <c r="D994" s="13"/>
      <c r="E994" s="13" t="s">
        <v>7</v>
      </c>
      <c r="F994" s="13" t="s">
        <v>231</v>
      </c>
      <c r="G994" s="13">
        <f>IF(H994="",0,IFERROR(IF(H994='MB2'!$C$9,1,0),0))</f>
        <v>0</v>
      </c>
      <c r="H994" s="13" t="str">
        <f t="shared" si="65"/>
        <v>FrançaisSiber - Air 2</v>
      </c>
    </row>
    <row r="995" spans="1:8" ht="25.2" customHeight="1" x14ac:dyDescent="0.3">
      <c r="A995" s="13" t="s">
        <v>80</v>
      </c>
      <c r="B995" s="13" t="s">
        <v>0</v>
      </c>
      <c r="C995" s="13" t="s">
        <v>30</v>
      </c>
      <c r="D995" s="13"/>
      <c r="E995" s="13" t="s">
        <v>7</v>
      </c>
      <c r="F995" s="13" t="s">
        <v>231</v>
      </c>
      <c r="G995" s="13">
        <f>IF(H995="",0,IFERROR(IF(H995='MB2'!$C$9,1,0),0))</f>
        <v>0</v>
      </c>
      <c r="H995" s="13" t="str">
        <f t="shared" si="65"/>
        <v>FrançaisSiber - Air 2</v>
      </c>
    </row>
    <row r="996" spans="1:8" ht="25.2" customHeight="1" x14ac:dyDescent="0.3">
      <c r="A996" s="13" t="s">
        <v>241</v>
      </c>
      <c r="B996" s="13" t="s">
        <v>0</v>
      </c>
      <c r="C996" s="13" t="s">
        <v>30</v>
      </c>
      <c r="D996" s="13"/>
      <c r="E996" s="13" t="s">
        <v>7</v>
      </c>
      <c r="F996" s="13" t="s">
        <v>231</v>
      </c>
      <c r="G996" s="13">
        <f>IF(H996="",0,IFERROR(IF(H996='MB2'!$C$9,1,0),0))</f>
        <v>0</v>
      </c>
      <c r="H996" s="13" t="str">
        <f t="shared" si="65"/>
        <v>FrançaisSiber - Air 2</v>
      </c>
    </row>
    <row r="997" spans="1:8" ht="24.6" customHeight="1" x14ac:dyDescent="0.3">
      <c r="G997" s="22">
        <f>IF(H997="",0,IFERROR(IF(H997='MB2'!$C$9,1,0),0))</f>
        <v>0</v>
      </c>
      <c r="H997" t="str">
        <f t="shared" si="65"/>
        <v/>
      </c>
    </row>
    <row r="998" spans="1:8" ht="25.2" customHeight="1" x14ac:dyDescent="0.3">
      <c r="A998" s="13" t="s">
        <v>231</v>
      </c>
      <c r="B998" s="13"/>
      <c r="C998" s="13"/>
      <c r="D998" s="13"/>
      <c r="E998" s="13" t="s">
        <v>8</v>
      </c>
      <c r="F998" s="13" t="s">
        <v>231</v>
      </c>
      <c r="G998" s="13">
        <f>IF(H998="",0,IFERROR(IF(H998='MB2'!$C$9,1,0),0))</f>
        <v>0</v>
      </c>
      <c r="H998" s="13" t="str">
        <f>_xlfn.CONCAT(E998,F998)</f>
        <v>ItalianoSiber - Air 2</v>
      </c>
    </row>
    <row r="999" spans="1:8" ht="25.2" customHeight="1" x14ac:dyDescent="0.3">
      <c r="A999" s="13" t="s">
        <v>14</v>
      </c>
      <c r="B999" s="13" t="s">
        <v>148</v>
      </c>
      <c r="C999" s="13" t="s">
        <v>15</v>
      </c>
      <c r="D999" s="13"/>
      <c r="E999" s="13" t="s">
        <v>8</v>
      </c>
      <c r="F999" s="13" t="s">
        <v>231</v>
      </c>
      <c r="G999" s="13">
        <f>IF(H999="",0,IFERROR(IF(H999='MB2'!$C$9,1,0),0))</f>
        <v>0</v>
      </c>
      <c r="H999" s="13" t="str">
        <f t="shared" ref="H999:H1011" si="69">_xlfn.CONCAT(E999,F999)</f>
        <v>ItalianoSiber - Air 2</v>
      </c>
    </row>
    <row r="1000" spans="1:8" ht="25.2" customHeight="1" x14ac:dyDescent="0.3">
      <c r="A1000" s="13" t="s">
        <v>91</v>
      </c>
      <c r="B1000" s="13" t="s">
        <v>16</v>
      </c>
      <c r="C1000" s="13" t="s">
        <v>31</v>
      </c>
      <c r="D1000" s="13"/>
      <c r="E1000" s="13" t="s">
        <v>8</v>
      </c>
      <c r="F1000" s="13" t="s">
        <v>231</v>
      </c>
      <c r="G1000" s="13">
        <f>IF(H1000="",0,IFERROR(IF(H1000='MB2'!$C$9,1,0),0))</f>
        <v>0</v>
      </c>
      <c r="H1000" s="13" t="str">
        <f t="shared" si="69"/>
        <v>ItalianoSiber - Air 2</v>
      </c>
    </row>
    <row r="1001" spans="1:8" s="26" customFormat="1" ht="25.2" customHeight="1" x14ac:dyDescent="0.3">
      <c r="A1001" s="15" t="s">
        <v>168</v>
      </c>
      <c r="B1001" s="15" t="s">
        <v>0</v>
      </c>
      <c r="C1001" s="25" t="s">
        <v>324</v>
      </c>
      <c r="D1001" s="15"/>
      <c r="E1001" s="15" t="s">
        <v>8</v>
      </c>
      <c r="F1001" s="15" t="s">
        <v>231</v>
      </c>
      <c r="G1001" s="15">
        <f>IF(H1001="",0,IFERROR(IF(H1001='MB2'!$C$9,1,0),0))</f>
        <v>0</v>
      </c>
      <c r="H1001" s="15" t="str">
        <f t="shared" ref="H1001" si="70">_xlfn.CONCAT(E1001,F1001)</f>
        <v>ItalianoSiber - Air 2</v>
      </c>
    </row>
    <row r="1002" spans="1:8" ht="25.2" customHeight="1" x14ac:dyDescent="0.3">
      <c r="A1002" s="13" t="s">
        <v>17</v>
      </c>
      <c r="B1002" s="13" t="s">
        <v>16</v>
      </c>
      <c r="C1002" s="14" t="s">
        <v>236</v>
      </c>
      <c r="D1002" s="13"/>
      <c r="E1002" s="13" t="s">
        <v>8</v>
      </c>
      <c r="F1002" s="13" t="s">
        <v>231</v>
      </c>
      <c r="G1002" s="13">
        <f>IF(H1002="",0,IFERROR(IF(H1002='MB2'!$C$9,1,0),0))</f>
        <v>0</v>
      </c>
      <c r="H1002" s="13" t="str">
        <f t="shared" si="69"/>
        <v>ItalianoSiber - Air 2</v>
      </c>
    </row>
    <row r="1003" spans="1:8" ht="25.2" customHeight="1" x14ac:dyDescent="0.3">
      <c r="A1003" s="13" t="s">
        <v>197</v>
      </c>
      <c r="B1003" s="13" t="s">
        <v>0</v>
      </c>
      <c r="C1003" s="13" t="s">
        <v>30</v>
      </c>
      <c r="D1003" s="13"/>
      <c r="E1003" s="13" t="s">
        <v>8</v>
      </c>
      <c r="F1003" s="13" t="s">
        <v>231</v>
      </c>
      <c r="G1003" s="13">
        <f>IF(H1003="",0,IFERROR(IF(H1003='MB2'!$C$9,1,0),0))</f>
        <v>0</v>
      </c>
      <c r="H1003" s="13" t="str">
        <f t="shared" ref="H1003" si="71">_xlfn.CONCAT(E1003,F1003)</f>
        <v>ItalianoSiber - Air 2</v>
      </c>
    </row>
    <row r="1004" spans="1:8" ht="25.2" customHeight="1" x14ac:dyDescent="0.3">
      <c r="A1004" s="13" t="s">
        <v>92</v>
      </c>
      <c r="B1004" s="13" t="s">
        <v>0</v>
      </c>
      <c r="C1004" s="13" t="s">
        <v>30</v>
      </c>
      <c r="D1004" s="13"/>
      <c r="E1004" s="13" t="s">
        <v>8</v>
      </c>
      <c r="F1004" s="13" t="s">
        <v>231</v>
      </c>
      <c r="G1004" s="13">
        <f>IF(H1004="",0,IFERROR(IF(H1004='MB2'!$C$9,1,0),0))</f>
        <v>0</v>
      </c>
      <c r="H1004" s="13" t="str">
        <f t="shared" si="69"/>
        <v>ItalianoSiber - Air 2</v>
      </c>
    </row>
    <row r="1005" spans="1:8" ht="25.2" customHeight="1" x14ac:dyDescent="0.3">
      <c r="A1005" s="13" t="s">
        <v>93</v>
      </c>
      <c r="B1005" s="13" t="s">
        <v>0</v>
      </c>
      <c r="C1005" s="13" t="s">
        <v>30</v>
      </c>
      <c r="D1005" s="13"/>
      <c r="E1005" s="13" t="s">
        <v>8</v>
      </c>
      <c r="F1005" s="13" t="s">
        <v>231</v>
      </c>
      <c r="G1005" s="13">
        <f>IF(H1005="",0,IFERROR(IF(H1005='MB2'!$C$9,1,0),0))</f>
        <v>0</v>
      </c>
      <c r="H1005" s="13" t="str">
        <f t="shared" si="69"/>
        <v>ItalianoSiber - Air 2</v>
      </c>
    </row>
    <row r="1006" spans="1:8" ht="25.2" customHeight="1" x14ac:dyDescent="0.3">
      <c r="A1006" s="13" t="s">
        <v>198</v>
      </c>
      <c r="B1006" s="13" t="s">
        <v>0</v>
      </c>
      <c r="C1006" s="13" t="s">
        <v>30</v>
      </c>
      <c r="D1006" s="13"/>
      <c r="E1006" s="13" t="s">
        <v>8</v>
      </c>
      <c r="F1006" s="13" t="s">
        <v>231</v>
      </c>
      <c r="G1006" s="13">
        <f>IF(H1006="",0,IFERROR(IF(H1006='MB2'!$C$9,1,0),0))</f>
        <v>0</v>
      </c>
      <c r="H1006" s="13" t="str">
        <f t="shared" ref="H1006" si="72">_xlfn.CONCAT(E1006,F1006)</f>
        <v>ItalianoSiber - Air 2</v>
      </c>
    </row>
    <row r="1007" spans="1:8" ht="25.2" customHeight="1" x14ac:dyDescent="0.3">
      <c r="A1007" s="13" t="s">
        <v>94</v>
      </c>
      <c r="B1007" s="13" t="s">
        <v>0</v>
      </c>
      <c r="C1007" s="13" t="s">
        <v>30</v>
      </c>
      <c r="D1007" s="13"/>
      <c r="E1007" s="13" t="s">
        <v>8</v>
      </c>
      <c r="F1007" s="13" t="s">
        <v>231</v>
      </c>
      <c r="G1007" s="13">
        <f>IF(H1007="",0,IFERROR(IF(H1007='MB2'!$C$9,1,0),0))</f>
        <v>0</v>
      </c>
      <c r="H1007" s="13" t="str">
        <f t="shared" si="69"/>
        <v>ItalianoSiber - Air 2</v>
      </c>
    </row>
    <row r="1008" spans="1:8" ht="25.2" customHeight="1" x14ac:dyDescent="0.3">
      <c r="A1008" s="13" t="s">
        <v>95</v>
      </c>
      <c r="B1008" s="13" t="s">
        <v>0</v>
      </c>
      <c r="C1008" s="13" t="s">
        <v>30</v>
      </c>
      <c r="D1008" s="13"/>
      <c r="E1008" s="13" t="s">
        <v>8</v>
      </c>
      <c r="F1008" s="13" t="s">
        <v>231</v>
      </c>
      <c r="G1008" s="13">
        <f>IF(H1008="",0,IFERROR(IF(H1008='MB2'!$C$9,1,0),0))</f>
        <v>0</v>
      </c>
      <c r="H1008" s="13" t="str">
        <f t="shared" si="69"/>
        <v>ItalianoSiber - Air 2</v>
      </c>
    </row>
    <row r="1009" spans="1:8" ht="25.2" customHeight="1" x14ac:dyDescent="0.3">
      <c r="A1009" s="13" t="s">
        <v>98</v>
      </c>
      <c r="B1009" s="13" t="s">
        <v>0</v>
      </c>
      <c r="C1009" s="13" t="s">
        <v>30</v>
      </c>
      <c r="D1009" s="13"/>
      <c r="E1009" s="13" t="s">
        <v>8</v>
      </c>
      <c r="F1009" s="13" t="s">
        <v>231</v>
      </c>
      <c r="G1009" s="13">
        <f>IF(H1009="",0,IFERROR(IF(H1009='MB2'!$C$9,1,0),0))</f>
        <v>0</v>
      </c>
      <c r="H1009" s="13" t="str">
        <f t="shared" si="69"/>
        <v>ItalianoSiber - Air 2</v>
      </c>
    </row>
    <row r="1010" spans="1:8" ht="25.2" customHeight="1" x14ac:dyDescent="0.3">
      <c r="A1010" s="13" t="s">
        <v>242</v>
      </c>
      <c r="B1010" s="13" t="s">
        <v>0</v>
      </c>
      <c r="C1010" s="13" t="s">
        <v>30</v>
      </c>
      <c r="D1010" s="13"/>
      <c r="E1010" s="13" t="s">
        <v>8</v>
      </c>
      <c r="F1010" s="13" t="s">
        <v>231</v>
      </c>
      <c r="G1010" s="13">
        <f>IF(H1010="",0,IFERROR(IF(H1010='MB2'!$C$9,1,0),0))</f>
        <v>0</v>
      </c>
      <c r="H1010" s="13" t="str">
        <f t="shared" si="69"/>
        <v>ItalianoSiber - Air 2</v>
      </c>
    </row>
    <row r="1011" spans="1:8" ht="24.6" customHeight="1" x14ac:dyDescent="0.3">
      <c r="G1011" s="22">
        <f>IF(H1011="",0,IFERROR(IF(H1011='MB2'!$C$9,1,0),0))</f>
        <v>0</v>
      </c>
      <c r="H1011" t="str">
        <f t="shared" si="69"/>
        <v/>
      </c>
    </row>
    <row r="1012" spans="1:8" ht="25.2" customHeight="1" x14ac:dyDescent="0.3">
      <c r="A1012" s="13" t="s">
        <v>231</v>
      </c>
      <c r="B1012" s="13"/>
      <c r="C1012" s="13"/>
      <c r="D1012" s="13"/>
      <c r="E1012" s="13" t="s">
        <v>9</v>
      </c>
      <c r="F1012" s="13" t="s">
        <v>231</v>
      </c>
      <c r="G1012" s="13">
        <f>IF(H1012="",0,IFERROR(IF(H1012='MB2'!$C$9,1,0),0))</f>
        <v>0</v>
      </c>
      <c r="H1012" s="13" t="str">
        <f>_xlfn.CONCAT(E1012,F1012)</f>
        <v>PortuguêsSiber - Air 2</v>
      </c>
    </row>
    <row r="1013" spans="1:8" ht="25.2" customHeight="1" x14ac:dyDescent="0.3">
      <c r="A1013" s="13" t="s">
        <v>18</v>
      </c>
      <c r="B1013" s="13" t="s">
        <v>35</v>
      </c>
      <c r="C1013" s="13" t="s">
        <v>19</v>
      </c>
      <c r="D1013" s="13"/>
      <c r="E1013" s="13" t="s">
        <v>9</v>
      </c>
      <c r="F1013" s="13" t="s">
        <v>231</v>
      </c>
      <c r="G1013" s="13">
        <f>IF(H1013="",0,IFERROR(IF(H1013='MB2'!$C$9,1,0),0))</f>
        <v>0</v>
      </c>
      <c r="H1013" s="13" t="str">
        <f t="shared" ref="H1013:H1025" si="73">_xlfn.CONCAT(E1013,F1013)</f>
        <v>PortuguêsSiber - Air 2</v>
      </c>
    </row>
    <row r="1014" spans="1:8" ht="25.2" customHeight="1" x14ac:dyDescent="0.3">
      <c r="A1014" s="13" t="s">
        <v>108</v>
      </c>
      <c r="B1014" s="13" t="s">
        <v>1</v>
      </c>
      <c r="C1014" s="13" t="s">
        <v>31</v>
      </c>
      <c r="D1014" s="13"/>
      <c r="E1014" s="13" t="s">
        <v>9</v>
      </c>
      <c r="F1014" s="13" t="s">
        <v>231</v>
      </c>
      <c r="G1014" s="13">
        <f>IF(H1014="",0,IFERROR(IF(H1014='MB2'!$C$9,1,0),0))</f>
        <v>0</v>
      </c>
      <c r="H1014" s="13" t="str">
        <f t="shared" si="73"/>
        <v>PortuguêsSiber - Air 2</v>
      </c>
    </row>
    <row r="1015" spans="1:8" s="26" customFormat="1" ht="25.2" customHeight="1" x14ac:dyDescent="0.3">
      <c r="A1015" s="15" t="s">
        <v>169</v>
      </c>
      <c r="B1015" s="15" t="s">
        <v>0</v>
      </c>
      <c r="C1015" s="25" t="s">
        <v>325</v>
      </c>
      <c r="D1015" s="15"/>
      <c r="E1015" s="15" t="s">
        <v>9</v>
      </c>
      <c r="F1015" s="15" t="s">
        <v>231</v>
      </c>
      <c r="G1015" s="15">
        <f>IF(H1015="",0,IFERROR(IF(H1015='MB2'!$C$9,1,0),0))</f>
        <v>0</v>
      </c>
      <c r="H1015" s="15" t="str">
        <f t="shared" ref="H1015" si="74">_xlfn.CONCAT(E1015,F1015)</f>
        <v>PortuguêsSiber - Air 2</v>
      </c>
    </row>
    <row r="1016" spans="1:8" ht="25.2" customHeight="1" x14ac:dyDescent="0.3">
      <c r="A1016" s="13" t="s">
        <v>20</v>
      </c>
      <c r="B1016" s="13" t="s">
        <v>1</v>
      </c>
      <c r="C1016" s="14" t="s">
        <v>237</v>
      </c>
      <c r="D1016" s="13"/>
      <c r="E1016" s="13" t="s">
        <v>9</v>
      </c>
      <c r="F1016" s="13" t="s">
        <v>231</v>
      </c>
      <c r="G1016" s="13">
        <f>IF(H1016="",0,IFERROR(IF(H1016='MB2'!$C$9,1,0),0))</f>
        <v>0</v>
      </c>
      <c r="H1016" s="13" t="str">
        <f t="shared" si="73"/>
        <v>PortuguêsSiber - Air 2</v>
      </c>
    </row>
    <row r="1017" spans="1:8" ht="25.2" customHeight="1" x14ac:dyDescent="0.3">
      <c r="A1017" s="13" t="s">
        <v>205</v>
      </c>
      <c r="B1017" s="13" t="s">
        <v>0</v>
      </c>
      <c r="C1017" s="13" t="s">
        <v>30</v>
      </c>
      <c r="D1017" s="13"/>
      <c r="E1017" s="13" t="s">
        <v>9</v>
      </c>
      <c r="F1017" s="13" t="s">
        <v>231</v>
      </c>
      <c r="G1017" s="13">
        <f>IF(H1017="",0,IFERROR(IF(H1017='MB2'!$C$9,1,0),0))</f>
        <v>0</v>
      </c>
      <c r="H1017" s="13" t="str">
        <f t="shared" ref="H1017" si="75">_xlfn.CONCAT(E1017,F1017)</f>
        <v>PortuguêsSiber - Air 2</v>
      </c>
    </row>
    <row r="1018" spans="1:8" ht="25.2" customHeight="1" x14ac:dyDescent="0.3">
      <c r="A1018" s="13" t="s">
        <v>109</v>
      </c>
      <c r="B1018" s="13" t="s">
        <v>0</v>
      </c>
      <c r="C1018" s="13" t="s">
        <v>30</v>
      </c>
      <c r="D1018" s="13"/>
      <c r="E1018" s="13" t="s">
        <v>9</v>
      </c>
      <c r="F1018" s="13" t="s">
        <v>231</v>
      </c>
      <c r="G1018" s="13">
        <f>IF(H1018="",0,IFERROR(IF(H1018='MB2'!$C$9,1,0),0))</f>
        <v>0</v>
      </c>
      <c r="H1018" s="13" t="str">
        <f t="shared" si="73"/>
        <v>PortuguêsSiber - Air 2</v>
      </c>
    </row>
    <row r="1019" spans="1:8" ht="25.2" customHeight="1" x14ac:dyDescent="0.3">
      <c r="A1019" s="13" t="s">
        <v>110</v>
      </c>
      <c r="B1019" s="13" t="s">
        <v>0</v>
      </c>
      <c r="C1019" s="13" t="s">
        <v>30</v>
      </c>
      <c r="D1019" s="13"/>
      <c r="E1019" s="13" t="s">
        <v>9</v>
      </c>
      <c r="F1019" s="13" t="s">
        <v>231</v>
      </c>
      <c r="G1019" s="13">
        <f>IF(H1019="",0,IFERROR(IF(H1019='MB2'!$C$9,1,0),0))</f>
        <v>0</v>
      </c>
      <c r="H1019" s="13" t="str">
        <f t="shared" si="73"/>
        <v>PortuguêsSiber - Air 2</v>
      </c>
    </row>
    <row r="1020" spans="1:8" ht="25.2" customHeight="1" x14ac:dyDescent="0.3">
      <c r="A1020" s="13" t="s">
        <v>206</v>
      </c>
      <c r="B1020" s="13" t="s">
        <v>0</v>
      </c>
      <c r="C1020" s="13" t="s">
        <v>30</v>
      </c>
      <c r="D1020" s="13"/>
      <c r="E1020" s="13" t="s">
        <v>9</v>
      </c>
      <c r="F1020" s="13" t="s">
        <v>231</v>
      </c>
      <c r="G1020" s="13">
        <f>IF(H1020="",0,IFERROR(IF(H1020='MB2'!$C$9,1,0),0))</f>
        <v>0</v>
      </c>
      <c r="H1020" s="13" t="str">
        <f t="shared" si="73"/>
        <v>PortuguêsSiber - Air 2</v>
      </c>
    </row>
    <row r="1021" spans="1:8" ht="25.2" customHeight="1" x14ac:dyDescent="0.3">
      <c r="A1021" s="13" t="s">
        <v>111</v>
      </c>
      <c r="B1021" s="13" t="s">
        <v>0</v>
      </c>
      <c r="C1021" s="13" t="s">
        <v>30</v>
      </c>
      <c r="D1021" s="13"/>
      <c r="E1021" s="13" t="s">
        <v>9</v>
      </c>
      <c r="F1021" s="13" t="s">
        <v>231</v>
      </c>
      <c r="G1021" s="13">
        <f>IF(H1021="",0,IFERROR(IF(H1021='MB2'!$C$9,1,0),0))</f>
        <v>0</v>
      </c>
      <c r="H1021" s="13" t="str">
        <f t="shared" ref="H1021" si="76">_xlfn.CONCAT(E1021,F1021)</f>
        <v>PortuguêsSiber - Air 2</v>
      </c>
    </row>
    <row r="1022" spans="1:8" ht="25.2" customHeight="1" x14ac:dyDescent="0.3">
      <c r="A1022" s="13" t="s">
        <v>112</v>
      </c>
      <c r="B1022" s="13" t="s">
        <v>0</v>
      </c>
      <c r="C1022" s="13" t="s">
        <v>30</v>
      </c>
      <c r="D1022" s="13"/>
      <c r="E1022" s="13" t="s">
        <v>9</v>
      </c>
      <c r="F1022" s="13" t="s">
        <v>231</v>
      </c>
      <c r="G1022" s="13">
        <f>IF(H1022="",0,IFERROR(IF(H1022='MB2'!$C$9,1,0),0))</f>
        <v>0</v>
      </c>
      <c r="H1022" s="13" t="str">
        <f t="shared" si="73"/>
        <v>PortuguêsSiber - Air 2</v>
      </c>
    </row>
    <row r="1023" spans="1:8" ht="25.2" customHeight="1" x14ac:dyDescent="0.3">
      <c r="A1023" s="13" t="s">
        <v>45</v>
      </c>
      <c r="B1023" s="13" t="s">
        <v>0</v>
      </c>
      <c r="C1023" s="13" t="s">
        <v>30</v>
      </c>
      <c r="D1023" s="13"/>
      <c r="E1023" s="13" t="s">
        <v>9</v>
      </c>
      <c r="F1023" s="13" t="s">
        <v>231</v>
      </c>
      <c r="G1023" s="13">
        <f>IF(H1023="",0,IFERROR(IF(H1023='MB2'!$C$9,1,0),0))</f>
        <v>0</v>
      </c>
      <c r="H1023" s="13" t="str">
        <f t="shared" si="73"/>
        <v>PortuguêsSiber - Air 2</v>
      </c>
    </row>
    <row r="1024" spans="1:8" ht="25.2" customHeight="1" x14ac:dyDescent="0.3">
      <c r="A1024" s="13" t="s">
        <v>243</v>
      </c>
      <c r="B1024" s="13" t="s">
        <v>0</v>
      </c>
      <c r="C1024" s="13" t="s">
        <v>30</v>
      </c>
      <c r="D1024" s="13"/>
      <c r="E1024" s="13" t="s">
        <v>9</v>
      </c>
      <c r="F1024" s="13" t="s">
        <v>231</v>
      </c>
      <c r="G1024" s="13">
        <f>IF(H1024="",0,IFERROR(IF(H1024='MB2'!$C$9,1,0),0))</f>
        <v>0</v>
      </c>
      <c r="H1024" s="13" t="str">
        <f t="shared" si="73"/>
        <v>PortuguêsSiber - Air 2</v>
      </c>
    </row>
    <row r="1025" spans="1:8" ht="24.6" customHeight="1" x14ac:dyDescent="0.3">
      <c r="G1025" s="22">
        <f>IF(H1025="",0,IFERROR(IF(H1025='MB2'!$C$9,1,0),0))</f>
        <v>0</v>
      </c>
      <c r="H1025" t="str">
        <f t="shared" si="73"/>
        <v/>
      </c>
    </row>
    <row r="1026" spans="1:8" ht="25.2" customHeight="1" x14ac:dyDescent="0.3">
      <c r="A1026" s="13" t="s">
        <v>231</v>
      </c>
      <c r="B1026" s="13"/>
      <c r="C1026" s="13"/>
      <c r="D1026" s="13"/>
      <c r="E1026" s="13" t="s">
        <v>10</v>
      </c>
      <c r="F1026" s="13" t="s">
        <v>231</v>
      </c>
      <c r="G1026" s="13">
        <f>IF(H1026="",0,IFERROR(IF(H1026='MB2'!$C$9,1,0),0))</f>
        <v>0</v>
      </c>
      <c r="H1026" s="13" t="str">
        <f>_xlfn.CONCAT(E1026,F1026)</f>
        <v>DeutschSiber - Air 2</v>
      </c>
    </row>
    <row r="1027" spans="1:8" ht="25.2" customHeight="1" x14ac:dyDescent="0.3">
      <c r="A1027" s="13" t="s">
        <v>21</v>
      </c>
      <c r="B1027" s="13" t="s">
        <v>36</v>
      </c>
      <c r="C1027" s="13" t="s">
        <v>22</v>
      </c>
      <c r="D1027" s="13"/>
      <c r="E1027" s="13" t="s">
        <v>10</v>
      </c>
      <c r="F1027" s="13" t="s">
        <v>231</v>
      </c>
      <c r="G1027" s="13">
        <f>IF(H1027="",0,IFERROR(IF(H1027='MB2'!$C$9,1,0),0))</f>
        <v>0</v>
      </c>
      <c r="H1027" s="13" t="str">
        <f t="shared" ref="H1027:H1039" si="77">_xlfn.CONCAT(E1027,F1027)</f>
        <v>DeutschSiber - Air 2</v>
      </c>
    </row>
    <row r="1028" spans="1:8" ht="25.2" customHeight="1" x14ac:dyDescent="0.3">
      <c r="A1028" s="13" t="s">
        <v>124</v>
      </c>
      <c r="B1028" s="13" t="s">
        <v>16</v>
      </c>
      <c r="C1028" s="13" t="s">
        <v>37</v>
      </c>
      <c r="D1028" s="13"/>
      <c r="E1028" s="13" t="s">
        <v>10</v>
      </c>
      <c r="F1028" s="13" t="s">
        <v>231</v>
      </c>
      <c r="G1028" s="13">
        <f>IF(H1028="",0,IFERROR(IF(H1028='MB2'!$C$9,1,0),0))</f>
        <v>0</v>
      </c>
      <c r="H1028" s="13" t="str">
        <f t="shared" si="77"/>
        <v>DeutschSiber - Air 2</v>
      </c>
    </row>
    <row r="1029" spans="1:8" s="26" customFormat="1" ht="25.2" customHeight="1" x14ac:dyDescent="0.3">
      <c r="A1029" s="15" t="s">
        <v>170</v>
      </c>
      <c r="B1029" s="15" t="s">
        <v>0</v>
      </c>
      <c r="C1029" s="25" t="s">
        <v>326</v>
      </c>
      <c r="D1029" s="15"/>
      <c r="E1029" s="15" t="s">
        <v>10</v>
      </c>
      <c r="F1029" s="15" t="s">
        <v>231</v>
      </c>
      <c r="G1029" s="15">
        <f>IF(H1029="",0,IFERROR(IF(H1029='MB2'!$C$9,1,0),0))</f>
        <v>0</v>
      </c>
      <c r="H1029" s="15" t="str">
        <f t="shared" ref="H1029" si="78">_xlfn.CONCAT(E1029,F1029)</f>
        <v>DeutschSiber - Air 2</v>
      </c>
    </row>
    <row r="1030" spans="1:8" ht="25.2" customHeight="1" x14ac:dyDescent="0.3">
      <c r="A1030" s="13" t="s">
        <v>24</v>
      </c>
      <c r="B1030" s="13" t="s">
        <v>16</v>
      </c>
      <c r="C1030" s="14" t="s">
        <v>238</v>
      </c>
      <c r="D1030" s="13"/>
      <c r="E1030" s="13" t="s">
        <v>10</v>
      </c>
      <c r="F1030" s="13" t="s">
        <v>231</v>
      </c>
      <c r="G1030" s="13">
        <f>IF(H1030="",0,IFERROR(IF(H1030='MB2'!$C$9,1,0),0))</f>
        <v>0</v>
      </c>
      <c r="H1030" s="13" t="str">
        <f t="shared" si="77"/>
        <v>DeutschSiber - Air 2</v>
      </c>
    </row>
    <row r="1031" spans="1:8" ht="25.2" customHeight="1" x14ac:dyDescent="0.3">
      <c r="A1031" s="13" t="s">
        <v>213</v>
      </c>
      <c r="B1031" s="13" t="s">
        <v>0</v>
      </c>
      <c r="C1031" s="13" t="s">
        <v>30</v>
      </c>
      <c r="D1031" s="13"/>
      <c r="E1031" s="13" t="s">
        <v>10</v>
      </c>
      <c r="F1031" s="13" t="s">
        <v>231</v>
      </c>
      <c r="G1031" s="13">
        <f>IF(H1031="",0,IFERROR(IF(H1031='MB2'!$C$9,1,0),0))</f>
        <v>0</v>
      </c>
      <c r="H1031" s="13" t="str">
        <f t="shared" ref="H1031" si="79">_xlfn.CONCAT(E1031,F1031)</f>
        <v>DeutschSiber - Air 2</v>
      </c>
    </row>
    <row r="1032" spans="1:8" ht="25.2" customHeight="1" x14ac:dyDescent="0.3">
      <c r="A1032" s="13" t="s">
        <v>23</v>
      </c>
      <c r="B1032" s="13" t="s">
        <v>0</v>
      </c>
      <c r="C1032" s="13" t="s">
        <v>30</v>
      </c>
      <c r="D1032" s="13"/>
      <c r="E1032" s="13" t="s">
        <v>10</v>
      </c>
      <c r="F1032" s="13" t="s">
        <v>231</v>
      </c>
      <c r="G1032" s="13">
        <f>IF(H1032="",0,IFERROR(IF(H1032='MB2'!$C$9,1,0),0))</f>
        <v>0</v>
      </c>
      <c r="H1032" s="13" t="str">
        <f t="shared" si="77"/>
        <v>DeutschSiber - Air 2</v>
      </c>
    </row>
    <row r="1033" spans="1:8" ht="25.2" customHeight="1" x14ac:dyDescent="0.3">
      <c r="A1033" s="13" t="s">
        <v>125</v>
      </c>
      <c r="B1033" s="13" t="s">
        <v>0</v>
      </c>
      <c r="C1033" s="13" t="s">
        <v>30</v>
      </c>
      <c r="D1033" s="13"/>
      <c r="E1033" s="13" t="s">
        <v>10</v>
      </c>
      <c r="F1033" s="13" t="s">
        <v>231</v>
      </c>
      <c r="G1033" s="13">
        <f>IF(H1033="",0,IFERROR(IF(H1033='MB2'!$C$9,1,0),0))</f>
        <v>0</v>
      </c>
      <c r="H1033" s="13" t="str">
        <f t="shared" si="77"/>
        <v>DeutschSiber - Air 2</v>
      </c>
    </row>
    <row r="1034" spans="1:8" ht="25.2" customHeight="1" x14ac:dyDescent="0.3">
      <c r="A1034" s="13" t="s">
        <v>214</v>
      </c>
      <c r="B1034" s="13" t="s">
        <v>0</v>
      </c>
      <c r="C1034" s="13" t="s">
        <v>30</v>
      </c>
      <c r="D1034" s="13"/>
      <c r="E1034" s="13" t="s">
        <v>10</v>
      </c>
      <c r="F1034" s="13" t="s">
        <v>231</v>
      </c>
      <c r="G1034" s="13">
        <f>IF(H1034="",0,IFERROR(IF(H1034='MB2'!$C$9,1,0),0))</f>
        <v>0</v>
      </c>
      <c r="H1034" s="13" t="str">
        <f t="shared" si="77"/>
        <v>DeutschSiber - Air 2</v>
      </c>
    </row>
    <row r="1035" spans="1:8" ht="25.2" customHeight="1" x14ac:dyDescent="0.3">
      <c r="A1035" s="13" t="s">
        <v>126</v>
      </c>
      <c r="B1035" s="13" t="s">
        <v>0</v>
      </c>
      <c r="C1035" s="13" t="s">
        <v>30</v>
      </c>
      <c r="D1035" s="13"/>
      <c r="E1035" s="13" t="s">
        <v>10</v>
      </c>
      <c r="F1035" s="13" t="s">
        <v>231</v>
      </c>
      <c r="G1035" s="13">
        <f>IF(H1035="",0,IFERROR(IF(H1035='MB2'!$C$9,1,0),0))</f>
        <v>0</v>
      </c>
      <c r="H1035" s="13" t="str">
        <f t="shared" ref="H1035" si="80">_xlfn.CONCAT(E1035,F1035)</f>
        <v>DeutschSiber - Air 2</v>
      </c>
    </row>
    <row r="1036" spans="1:8" ht="25.2" customHeight="1" x14ac:dyDescent="0.3">
      <c r="A1036" s="13" t="s">
        <v>127</v>
      </c>
      <c r="B1036" s="13" t="s">
        <v>0</v>
      </c>
      <c r="C1036" s="13" t="s">
        <v>30</v>
      </c>
      <c r="D1036" s="13"/>
      <c r="E1036" s="13" t="s">
        <v>10</v>
      </c>
      <c r="F1036" s="13" t="s">
        <v>231</v>
      </c>
      <c r="G1036" s="13">
        <f>IF(H1036="",0,IFERROR(IF(H1036='MB2'!$C$9,1,0),0))</f>
        <v>0</v>
      </c>
      <c r="H1036" s="13" t="str">
        <f t="shared" si="77"/>
        <v>DeutschSiber - Air 2</v>
      </c>
    </row>
    <row r="1037" spans="1:8" ht="25.2" customHeight="1" x14ac:dyDescent="0.3">
      <c r="A1037" s="13" t="s">
        <v>130</v>
      </c>
      <c r="B1037" s="13" t="s">
        <v>0</v>
      </c>
      <c r="C1037" s="13" t="s">
        <v>30</v>
      </c>
      <c r="D1037" s="13"/>
      <c r="E1037" s="13" t="s">
        <v>10</v>
      </c>
      <c r="F1037" s="13" t="s">
        <v>231</v>
      </c>
      <c r="G1037" s="13">
        <f>IF(H1037="",0,IFERROR(IF(H1037='MB2'!$C$9,1,0),0))</f>
        <v>0</v>
      </c>
      <c r="H1037" s="13" t="str">
        <f t="shared" si="77"/>
        <v>DeutschSiber - Air 2</v>
      </c>
    </row>
    <row r="1038" spans="1:8" ht="25.2" customHeight="1" x14ac:dyDescent="0.3">
      <c r="A1038" s="13" t="s">
        <v>244</v>
      </c>
      <c r="B1038" s="13" t="s">
        <v>0</v>
      </c>
      <c r="C1038" s="13" t="s">
        <v>30</v>
      </c>
      <c r="D1038" s="13"/>
      <c r="E1038" s="13" t="s">
        <v>10</v>
      </c>
      <c r="F1038" s="13" t="s">
        <v>231</v>
      </c>
      <c r="G1038" s="13">
        <f>IF(H1038="",0,IFERROR(IF(H1038='MB2'!$C$9,1,0),0))</f>
        <v>0</v>
      </c>
      <c r="H1038" s="13" t="str">
        <f t="shared" si="77"/>
        <v>DeutschSiber - Air 2</v>
      </c>
    </row>
    <row r="1039" spans="1:8" ht="24.6" customHeight="1" x14ac:dyDescent="0.3">
      <c r="G1039" s="22">
        <f>IF(H1039="",0,IFERROR(IF(H1039='MB2'!$C$9,1,0),0))</f>
        <v>0</v>
      </c>
      <c r="H1039" t="str">
        <f t="shared" si="77"/>
        <v/>
      </c>
    </row>
    <row r="1040" spans="1:8" ht="25.2" customHeight="1" x14ac:dyDescent="0.3">
      <c r="A1040" s="11" t="s">
        <v>230</v>
      </c>
      <c r="B1040" s="11"/>
      <c r="C1040" s="11"/>
      <c r="D1040" s="11"/>
      <c r="E1040" s="11" t="s">
        <v>6</v>
      </c>
      <c r="F1040" s="11" t="s">
        <v>230</v>
      </c>
      <c r="G1040" s="11">
        <f>IF(H1040="",0,IFERROR(IF(H1040='MB2'!$C$9,1,0),0))</f>
        <v>0</v>
      </c>
      <c r="H1040" s="11" t="str">
        <f>_xlfn.CONCAT(E1040,F1040)</f>
        <v>EspañolSoler&amp;Palau - SABIK</v>
      </c>
    </row>
    <row r="1041" spans="1:8" ht="25.2" customHeight="1" x14ac:dyDescent="0.3">
      <c r="A1041" s="11" t="s">
        <v>2</v>
      </c>
      <c r="B1041" s="11" t="s">
        <v>32</v>
      </c>
      <c r="C1041" s="11" t="s">
        <v>3</v>
      </c>
      <c r="D1041" s="11"/>
      <c r="E1041" s="11" t="s">
        <v>6</v>
      </c>
      <c r="F1041" s="11" t="s">
        <v>230</v>
      </c>
      <c r="G1041" s="11">
        <f>IF(H1041="",0,IFERROR(IF(H1041='MB2'!$C$9,1,0),0))</f>
        <v>0</v>
      </c>
      <c r="H1041" s="11" t="str">
        <f t="shared" ref="H1041:H1056" si="81">_xlfn.CONCAT(E1041,F1041)</f>
        <v>EspañolSoler&amp;Palau - SABIK</v>
      </c>
    </row>
    <row r="1042" spans="1:8" s="26" customFormat="1" ht="24.75" customHeight="1" x14ac:dyDescent="0.3">
      <c r="A1042" s="19" t="s">
        <v>4</v>
      </c>
      <c r="B1042" s="19" t="s">
        <v>1</v>
      </c>
      <c r="C1042" s="21" t="s">
        <v>303</v>
      </c>
      <c r="D1042" s="19"/>
      <c r="E1042" s="19" t="s">
        <v>6</v>
      </c>
      <c r="F1042" s="19" t="s">
        <v>230</v>
      </c>
      <c r="G1042" s="19">
        <f>IF(H1042="",0,IFERROR(IF(H1042='MB2'!$C$9,1,0),0))</f>
        <v>0</v>
      </c>
      <c r="H1042" s="19" t="str">
        <f>_xlfn.CONCAT(E1042,F1042)</f>
        <v>EspañolSoler&amp;Palau - SABIK</v>
      </c>
    </row>
    <row r="1043" spans="1:8" ht="24.75" customHeight="1" x14ac:dyDescent="0.3">
      <c r="A1043" s="20" t="s">
        <v>160</v>
      </c>
      <c r="B1043" s="19" t="s">
        <v>0</v>
      </c>
      <c r="C1043" s="19" t="s">
        <v>30</v>
      </c>
      <c r="D1043" s="11"/>
      <c r="E1043" s="11" t="s">
        <v>6</v>
      </c>
      <c r="F1043" s="11" t="s">
        <v>230</v>
      </c>
      <c r="G1043" s="11">
        <f>IF(H1043="",0,IFERROR(IF(H1043='MB2'!$C$9,1,0),0))</f>
        <v>0</v>
      </c>
      <c r="H1043" s="11" t="str">
        <f t="shared" si="81"/>
        <v>EspañolSoler&amp;Palau - SABIK</v>
      </c>
    </row>
    <row r="1044" spans="1:8" ht="25.2" customHeight="1" x14ac:dyDescent="0.3">
      <c r="A1044" s="19" t="s">
        <v>40</v>
      </c>
      <c r="B1044" s="19" t="s">
        <v>0</v>
      </c>
      <c r="C1044" s="19" t="s">
        <v>30</v>
      </c>
      <c r="D1044" s="11"/>
      <c r="E1044" s="11" t="s">
        <v>6</v>
      </c>
      <c r="F1044" s="11" t="s">
        <v>230</v>
      </c>
      <c r="G1044" s="11">
        <f>IF(H1044="",0,IFERROR(IF(H1044='MB2'!$C$9,1,0),0))</f>
        <v>0</v>
      </c>
      <c r="H1044" s="11" t="str">
        <f t="shared" si="81"/>
        <v>EspañolSoler&amp;Palau - SABIK</v>
      </c>
    </row>
    <row r="1045" spans="1:8" ht="25.2" customHeight="1" x14ac:dyDescent="0.3">
      <c r="A1045" s="19" t="s">
        <v>39</v>
      </c>
      <c r="B1045" s="19" t="s">
        <v>0</v>
      </c>
      <c r="C1045" s="19" t="s">
        <v>30</v>
      </c>
      <c r="D1045" s="11"/>
      <c r="E1045" s="11" t="s">
        <v>6</v>
      </c>
      <c r="F1045" s="11" t="s">
        <v>230</v>
      </c>
      <c r="G1045" s="11">
        <f>IF(H1045="",0,IFERROR(IF(H1045='MB2'!$C$9,1,0),0))</f>
        <v>0</v>
      </c>
      <c r="H1045" s="11" t="str">
        <f t="shared" si="81"/>
        <v>EspañolSoler&amp;Palau - SABIK</v>
      </c>
    </row>
    <row r="1046" spans="1:8" ht="25.2" customHeight="1" x14ac:dyDescent="0.3">
      <c r="A1046" s="19" t="s">
        <v>154</v>
      </c>
      <c r="B1046" s="19" t="s">
        <v>0</v>
      </c>
      <c r="C1046" s="19" t="s">
        <v>30</v>
      </c>
      <c r="D1046" s="11"/>
      <c r="E1046" s="11" t="s">
        <v>6</v>
      </c>
      <c r="F1046" s="11" t="s">
        <v>230</v>
      </c>
      <c r="G1046" s="11">
        <f>IF(H1046="",0,IFERROR(IF(H1046='MB2'!$C$9,1,0),0))</f>
        <v>0</v>
      </c>
      <c r="H1046" s="11" t="str">
        <f t="shared" si="81"/>
        <v>EspañolSoler&amp;Palau - SABIK</v>
      </c>
    </row>
    <row r="1047" spans="1:8" ht="25.2" customHeight="1" x14ac:dyDescent="0.3">
      <c r="A1047" s="19" t="s">
        <v>41</v>
      </c>
      <c r="B1047" s="19" t="s">
        <v>0</v>
      </c>
      <c r="C1047" s="19" t="s">
        <v>30</v>
      </c>
      <c r="D1047" s="11"/>
      <c r="E1047" s="11" t="s">
        <v>6</v>
      </c>
      <c r="F1047" s="11" t="s">
        <v>230</v>
      </c>
      <c r="G1047" s="11">
        <f>IF(H1047="",0,IFERROR(IF(H1047='MB2'!$C$9,1,0),0))</f>
        <v>0</v>
      </c>
      <c r="H1047" s="11" t="str">
        <f t="shared" si="81"/>
        <v>EspañolSoler&amp;Palau - SABIK</v>
      </c>
    </row>
    <row r="1048" spans="1:8" ht="25.2" customHeight="1" x14ac:dyDescent="0.3">
      <c r="A1048" s="19" t="s">
        <v>42</v>
      </c>
      <c r="B1048" s="19" t="s">
        <v>0</v>
      </c>
      <c r="C1048" s="19" t="s">
        <v>30</v>
      </c>
      <c r="D1048" s="11"/>
      <c r="E1048" s="11" t="s">
        <v>6</v>
      </c>
      <c r="F1048" s="11" t="s">
        <v>230</v>
      </c>
      <c r="G1048" s="11">
        <f>IF(H1048="",0,IFERROR(IF(H1048='MB2'!$C$9,1,0),0))</f>
        <v>0</v>
      </c>
      <c r="H1048" s="11" t="str">
        <f t="shared" si="81"/>
        <v>EspañolSoler&amp;Palau - SABIK</v>
      </c>
    </row>
    <row r="1049" spans="1:8" ht="25.2" customHeight="1" x14ac:dyDescent="0.3">
      <c r="A1049" s="19" t="s">
        <v>47</v>
      </c>
      <c r="B1049" s="19" t="s">
        <v>0</v>
      </c>
      <c r="C1049" s="19" t="s">
        <v>30</v>
      </c>
      <c r="D1049" s="11"/>
      <c r="E1049" s="11" t="s">
        <v>6</v>
      </c>
      <c r="F1049" s="11" t="s">
        <v>230</v>
      </c>
      <c r="G1049" s="11">
        <f>IF(H1049="",0,IFERROR(IF(H1049='MB2'!$C$9,1,0),0))</f>
        <v>0</v>
      </c>
      <c r="H1049" s="11" t="str">
        <f t="shared" si="81"/>
        <v>EspañolSoler&amp;Palau - SABIK</v>
      </c>
    </row>
    <row r="1050" spans="1:8" ht="25.2" customHeight="1" x14ac:dyDescent="0.3">
      <c r="A1050" s="19" t="s">
        <v>245</v>
      </c>
      <c r="B1050" s="19" t="s">
        <v>0</v>
      </c>
      <c r="C1050" s="19" t="s">
        <v>30</v>
      </c>
      <c r="D1050" s="11"/>
      <c r="E1050" s="11" t="s">
        <v>6</v>
      </c>
      <c r="F1050" s="11" t="s">
        <v>230</v>
      </c>
      <c r="G1050" s="11">
        <f>IF(H1050="",0,IFERROR(IF(H1050='MB2'!$C$9,1,0),0))</f>
        <v>0</v>
      </c>
      <c r="H1050" s="11" t="str">
        <f t="shared" si="81"/>
        <v>EspañolSoler&amp;Palau - SABIK</v>
      </c>
    </row>
    <row r="1051" spans="1:8" ht="25.2" customHeight="1" x14ac:dyDescent="0.3">
      <c r="A1051" s="19" t="s">
        <v>246</v>
      </c>
      <c r="B1051" s="19" t="s">
        <v>0</v>
      </c>
      <c r="C1051" s="19" t="s">
        <v>30</v>
      </c>
      <c r="D1051" s="11"/>
      <c r="E1051" s="11" t="s">
        <v>6</v>
      </c>
      <c r="F1051" s="11" t="s">
        <v>230</v>
      </c>
      <c r="G1051" s="11">
        <f>IF(H1051="",0,IFERROR(IF(H1051='MB2'!$C$9,1,0),0))</f>
        <v>0</v>
      </c>
      <c r="H1051" s="11" t="str">
        <f t="shared" si="81"/>
        <v>EspañolSoler&amp;Palau - SABIK</v>
      </c>
    </row>
    <row r="1052" spans="1:8" ht="25.2" customHeight="1" x14ac:dyDescent="0.3">
      <c r="A1052" s="19" t="s">
        <v>247</v>
      </c>
      <c r="B1052" s="19" t="s">
        <v>0</v>
      </c>
      <c r="C1052" s="19" t="s">
        <v>30</v>
      </c>
      <c r="D1052" s="11"/>
      <c r="E1052" s="11" t="s">
        <v>6</v>
      </c>
      <c r="F1052" s="11" t="s">
        <v>230</v>
      </c>
      <c r="G1052" s="11">
        <f>IF(H1052="",0,IFERROR(IF(H1052='MB2'!$C$9,1,0),0))</f>
        <v>0</v>
      </c>
      <c r="H1052" s="11" t="str">
        <f t="shared" si="81"/>
        <v>EspañolSoler&amp;Palau - SABIK</v>
      </c>
    </row>
    <row r="1053" spans="1:8" ht="25.2" customHeight="1" x14ac:dyDescent="0.3">
      <c r="A1053" s="19" t="s">
        <v>248</v>
      </c>
      <c r="B1053" s="11" t="s">
        <v>0</v>
      </c>
      <c r="C1053" s="11" t="s">
        <v>30</v>
      </c>
      <c r="D1053" s="11"/>
      <c r="E1053" s="11" t="s">
        <v>6</v>
      </c>
      <c r="F1053" s="11" t="s">
        <v>230</v>
      </c>
      <c r="G1053" s="11">
        <f>IF(H1053="",0,IFERROR(IF(H1053='MB2'!$C$9,1,0),0))</f>
        <v>0</v>
      </c>
      <c r="H1053" s="11" t="str">
        <f t="shared" si="81"/>
        <v>EspañolSoler&amp;Palau - SABIK</v>
      </c>
    </row>
    <row r="1054" spans="1:8" ht="25.2" customHeight="1" x14ac:dyDescent="0.3">
      <c r="A1054" s="19" t="s">
        <v>52</v>
      </c>
      <c r="B1054" s="11" t="s">
        <v>0</v>
      </c>
      <c r="C1054" s="11" t="s">
        <v>30</v>
      </c>
      <c r="D1054" s="11"/>
      <c r="E1054" s="11" t="s">
        <v>6</v>
      </c>
      <c r="F1054" s="11" t="s">
        <v>230</v>
      </c>
      <c r="G1054" s="11">
        <f>IF(H1054="",0,IFERROR(IF(H1054='MB2'!$C$9,1,0),0))</f>
        <v>0</v>
      </c>
      <c r="H1054" s="11" t="str">
        <f t="shared" si="81"/>
        <v>EspañolSoler&amp;Palau - SABIK</v>
      </c>
    </row>
    <row r="1055" spans="1:8" ht="25.2" customHeight="1" x14ac:dyDescent="0.3">
      <c r="A1055" s="19" t="s">
        <v>157</v>
      </c>
      <c r="B1055" s="11" t="s">
        <v>0</v>
      </c>
      <c r="C1055" s="11" t="s">
        <v>30</v>
      </c>
      <c r="D1055" s="11"/>
      <c r="E1055" s="11" t="s">
        <v>6</v>
      </c>
      <c r="F1055" s="11" t="s">
        <v>230</v>
      </c>
      <c r="G1055" s="11">
        <f>IF(H1055="",0,IFERROR(IF(H1055='MB2'!$C$9,1,0),0))</f>
        <v>0</v>
      </c>
      <c r="H1055" s="11" t="str">
        <f t="shared" si="81"/>
        <v>EspañolSoler&amp;Palau - SABIK</v>
      </c>
    </row>
    <row r="1056" spans="1:8" ht="25.2" customHeight="1" x14ac:dyDescent="0.3">
      <c r="G1056" s="22">
        <f>IF(H1056="",0,IFERROR(IF(H1056='MB2'!$C$9,1,0),0))</f>
        <v>0</v>
      </c>
      <c r="H1056" t="str">
        <f t="shared" si="81"/>
        <v/>
      </c>
    </row>
    <row r="1057" spans="1:8" ht="25.2" customHeight="1" x14ac:dyDescent="0.3">
      <c r="A1057" s="11" t="s">
        <v>230</v>
      </c>
      <c r="B1057" s="11"/>
      <c r="C1057" s="11"/>
      <c r="D1057" s="11"/>
      <c r="E1057" s="11" t="s">
        <v>5</v>
      </c>
      <c r="F1057" s="11" t="s">
        <v>230</v>
      </c>
      <c r="G1057" s="11">
        <f>IF(H1057="",0,IFERROR(IF(H1057='MB2'!$C$9,1,0),0))</f>
        <v>0</v>
      </c>
      <c r="H1057" s="11" t="str">
        <f>_xlfn.CONCAT(E1057,F1057)</f>
        <v>EnglishSoler&amp;Palau - SABIK</v>
      </c>
    </row>
    <row r="1058" spans="1:8" ht="25.2" customHeight="1" x14ac:dyDescent="0.3">
      <c r="A1058" s="11" t="s">
        <v>25</v>
      </c>
      <c r="B1058" s="11" t="s">
        <v>33</v>
      </c>
      <c r="C1058" s="11" t="s">
        <v>26</v>
      </c>
      <c r="D1058" s="11"/>
      <c r="E1058" s="11" t="s">
        <v>5</v>
      </c>
      <c r="F1058" s="11" t="s">
        <v>230</v>
      </c>
      <c r="G1058" s="11">
        <f>IF(H1058="",0,IFERROR(IF(H1058='MB2'!$C$9,1,0),0))</f>
        <v>0</v>
      </c>
      <c r="H1058" s="11" t="str">
        <f t="shared" ref="H1058:H1073" si="82">_xlfn.CONCAT(E1058,F1058)</f>
        <v>EnglishSoler&amp;Palau - SABIK</v>
      </c>
    </row>
    <row r="1059" spans="1:8" s="26" customFormat="1" ht="25.2" customHeight="1" x14ac:dyDescent="0.3">
      <c r="A1059" s="19" t="s">
        <v>29</v>
      </c>
      <c r="B1059" s="19" t="s">
        <v>27</v>
      </c>
      <c r="C1059" s="21" t="s">
        <v>304</v>
      </c>
      <c r="D1059" s="19"/>
      <c r="E1059" s="19" t="s">
        <v>5</v>
      </c>
      <c r="F1059" s="19" t="s">
        <v>230</v>
      </c>
      <c r="G1059" s="19">
        <f>IF(H1059="",0,IFERROR(IF(H1059='MB2'!$C$9,1,0),0))</f>
        <v>0</v>
      </c>
      <c r="H1059" s="19" t="str">
        <f>_xlfn.CONCAT(E1059,F1059)</f>
        <v>EnglishSoler&amp;Palau - SABIK</v>
      </c>
    </row>
    <row r="1060" spans="1:8" ht="25.2" customHeight="1" x14ac:dyDescent="0.3">
      <c r="A1060" s="20" t="s">
        <v>181</v>
      </c>
      <c r="B1060" s="19" t="s">
        <v>28</v>
      </c>
      <c r="C1060" s="19" t="s">
        <v>30</v>
      </c>
      <c r="D1060" s="11"/>
      <c r="E1060" s="11" t="s">
        <v>5</v>
      </c>
      <c r="F1060" s="11" t="s">
        <v>230</v>
      </c>
      <c r="G1060" s="11">
        <f>IF(H1060="",0,IFERROR(IF(H1060='MB2'!$C$9,1,0),0))</f>
        <v>0</v>
      </c>
      <c r="H1060" s="11" t="str">
        <f t="shared" si="82"/>
        <v>EnglishSoler&amp;Palau - SABIK</v>
      </c>
    </row>
    <row r="1061" spans="1:8" ht="25.2" customHeight="1" x14ac:dyDescent="0.3">
      <c r="A1061" s="19" t="s">
        <v>58</v>
      </c>
      <c r="B1061" s="19" t="s">
        <v>28</v>
      </c>
      <c r="C1061" s="19" t="s">
        <v>30</v>
      </c>
      <c r="D1061" s="11"/>
      <c r="E1061" s="11" t="s">
        <v>5</v>
      </c>
      <c r="F1061" s="11" t="s">
        <v>230</v>
      </c>
      <c r="G1061" s="11">
        <f>IF(H1061="",0,IFERROR(IF(H1061='MB2'!$C$9,1,0),0))</f>
        <v>0</v>
      </c>
      <c r="H1061" s="11" t="str">
        <f t="shared" si="82"/>
        <v>EnglishSoler&amp;Palau - SABIK</v>
      </c>
    </row>
    <row r="1062" spans="1:8" ht="25.2" customHeight="1" x14ac:dyDescent="0.3">
      <c r="A1062" s="19" t="s">
        <v>57</v>
      </c>
      <c r="B1062" s="19" t="s">
        <v>28</v>
      </c>
      <c r="C1062" s="19" t="s">
        <v>30</v>
      </c>
      <c r="D1062" s="11"/>
      <c r="E1062" s="11" t="s">
        <v>5</v>
      </c>
      <c r="F1062" s="11" t="s">
        <v>230</v>
      </c>
      <c r="G1062" s="11">
        <f>IF(H1062="",0,IFERROR(IF(H1062='MB2'!$C$9,1,0),0))</f>
        <v>0</v>
      </c>
      <c r="H1062" s="11" t="str">
        <f t="shared" si="82"/>
        <v>EnglishSoler&amp;Palau - SABIK</v>
      </c>
    </row>
    <row r="1063" spans="1:8" ht="25.2" customHeight="1" x14ac:dyDescent="0.3">
      <c r="A1063" s="19" t="s">
        <v>183</v>
      </c>
      <c r="B1063" s="19" t="s">
        <v>28</v>
      </c>
      <c r="C1063" s="19" t="s">
        <v>30</v>
      </c>
      <c r="D1063" s="11"/>
      <c r="E1063" s="11" t="s">
        <v>5</v>
      </c>
      <c r="F1063" s="11" t="s">
        <v>230</v>
      </c>
      <c r="G1063" s="11">
        <f>IF(H1063="",0,IFERROR(IF(H1063='MB2'!$C$9,1,0),0))</f>
        <v>0</v>
      </c>
      <c r="H1063" s="11" t="str">
        <f t="shared" si="82"/>
        <v>EnglishSoler&amp;Palau - SABIK</v>
      </c>
    </row>
    <row r="1064" spans="1:8" ht="25.2" customHeight="1" x14ac:dyDescent="0.3">
      <c r="A1064" s="19" t="s">
        <v>59</v>
      </c>
      <c r="B1064" s="19" t="s">
        <v>28</v>
      </c>
      <c r="C1064" s="19" t="s">
        <v>30</v>
      </c>
      <c r="D1064" s="11"/>
      <c r="E1064" s="11" t="s">
        <v>5</v>
      </c>
      <c r="F1064" s="11" t="s">
        <v>230</v>
      </c>
      <c r="G1064" s="11">
        <f>IF(H1064="",0,IFERROR(IF(H1064='MB2'!$C$9,1,0),0))</f>
        <v>0</v>
      </c>
      <c r="H1064" s="11" t="str">
        <f t="shared" si="82"/>
        <v>EnglishSoler&amp;Palau - SABIK</v>
      </c>
    </row>
    <row r="1065" spans="1:8" ht="25.2" customHeight="1" x14ac:dyDescent="0.3">
      <c r="A1065" s="19" t="s">
        <v>60</v>
      </c>
      <c r="B1065" s="19" t="s">
        <v>28</v>
      </c>
      <c r="C1065" s="19" t="s">
        <v>30</v>
      </c>
      <c r="D1065" s="11"/>
      <c r="E1065" s="11" t="s">
        <v>5</v>
      </c>
      <c r="F1065" s="11" t="s">
        <v>230</v>
      </c>
      <c r="G1065" s="11">
        <f>IF(H1065="",0,IFERROR(IF(H1065='MB2'!$C$9,1,0),0))</f>
        <v>0</v>
      </c>
      <c r="H1065" s="11" t="str">
        <f t="shared" si="82"/>
        <v>EnglishSoler&amp;Palau - SABIK</v>
      </c>
    </row>
    <row r="1066" spans="1:8" ht="25.2" customHeight="1" x14ac:dyDescent="0.3">
      <c r="A1066" s="19" t="s">
        <v>65</v>
      </c>
      <c r="B1066" s="19" t="s">
        <v>28</v>
      </c>
      <c r="C1066" s="19" t="s">
        <v>30</v>
      </c>
      <c r="D1066" s="11"/>
      <c r="E1066" s="11" t="s">
        <v>5</v>
      </c>
      <c r="F1066" s="11" t="s">
        <v>230</v>
      </c>
      <c r="G1066" s="11">
        <f>IF(H1066="",0,IFERROR(IF(H1066='MB2'!$C$9,1,0),0))</f>
        <v>0</v>
      </c>
      <c r="H1066" s="11" t="str">
        <f t="shared" si="82"/>
        <v>EnglishSoler&amp;Palau - SABIK</v>
      </c>
    </row>
    <row r="1067" spans="1:8" ht="25.2" customHeight="1" x14ac:dyDescent="0.3">
      <c r="A1067" s="19" t="s">
        <v>249</v>
      </c>
      <c r="B1067" s="19" t="s">
        <v>28</v>
      </c>
      <c r="C1067" s="19" t="s">
        <v>30</v>
      </c>
      <c r="D1067" s="11"/>
      <c r="E1067" s="11" t="s">
        <v>5</v>
      </c>
      <c r="F1067" s="11" t="s">
        <v>230</v>
      </c>
      <c r="G1067" s="11">
        <f>IF(H1067="",0,IFERROR(IF(H1067='MB2'!$C$9,1,0),0))</f>
        <v>0</v>
      </c>
      <c r="H1067" s="11" t="str">
        <f t="shared" si="82"/>
        <v>EnglishSoler&amp;Palau - SABIK</v>
      </c>
    </row>
    <row r="1068" spans="1:8" ht="25.2" customHeight="1" x14ac:dyDescent="0.3">
      <c r="A1068" s="19" t="s">
        <v>250</v>
      </c>
      <c r="B1068" s="19" t="s">
        <v>28</v>
      </c>
      <c r="C1068" s="19" t="s">
        <v>30</v>
      </c>
      <c r="D1068" s="11"/>
      <c r="E1068" s="11" t="s">
        <v>5</v>
      </c>
      <c r="F1068" s="11" t="s">
        <v>230</v>
      </c>
      <c r="G1068" s="11">
        <f>IF(H1068="",0,IFERROR(IF(H1068='MB2'!$C$9,1,0),0))</f>
        <v>0</v>
      </c>
      <c r="H1068" s="11" t="str">
        <f t="shared" si="82"/>
        <v>EnglishSoler&amp;Palau - SABIK</v>
      </c>
    </row>
    <row r="1069" spans="1:8" ht="25.2" customHeight="1" x14ac:dyDescent="0.3">
      <c r="A1069" s="19" t="s">
        <v>251</v>
      </c>
      <c r="B1069" s="19" t="s">
        <v>28</v>
      </c>
      <c r="C1069" s="19" t="s">
        <v>30</v>
      </c>
      <c r="D1069" s="11"/>
      <c r="E1069" s="11" t="s">
        <v>5</v>
      </c>
      <c r="F1069" s="11" t="s">
        <v>230</v>
      </c>
      <c r="G1069" s="11">
        <f>IF(H1069="",0,IFERROR(IF(H1069='MB2'!$C$9,1,0),0))</f>
        <v>0</v>
      </c>
      <c r="H1069" s="11" t="str">
        <f t="shared" si="82"/>
        <v>EnglishSoler&amp;Palau - SABIK</v>
      </c>
    </row>
    <row r="1070" spans="1:8" ht="25.2" customHeight="1" x14ac:dyDescent="0.3">
      <c r="A1070" s="11" t="s">
        <v>252</v>
      </c>
      <c r="B1070" s="11" t="s">
        <v>28</v>
      </c>
      <c r="C1070" s="11" t="s">
        <v>30</v>
      </c>
      <c r="D1070" s="11"/>
      <c r="E1070" s="11" t="s">
        <v>5</v>
      </c>
      <c r="F1070" s="11" t="s">
        <v>230</v>
      </c>
      <c r="G1070" s="11">
        <f>IF(H1070="",0,IFERROR(IF(H1070='MB2'!$C$9,1,0),0))</f>
        <v>0</v>
      </c>
      <c r="H1070" s="11" t="str">
        <f t="shared" si="82"/>
        <v>EnglishSoler&amp;Palau - SABIK</v>
      </c>
    </row>
    <row r="1071" spans="1:8" ht="25.2" customHeight="1" x14ac:dyDescent="0.3">
      <c r="A1071" s="11" t="s">
        <v>70</v>
      </c>
      <c r="B1071" s="11" t="s">
        <v>28</v>
      </c>
      <c r="C1071" s="11" t="s">
        <v>30</v>
      </c>
      <c r="D1071" s="11"/>
      <c r="E1071" s="11" t="s">
        <v>5</v>
      </c>
      <c r="F1071" s="11" t="s">
        <v>230</v>
      </c>
      <c r="G1071" s="11">
        <f>IF(H1071="",0,IFERROR(IF(H1071='MB2'!$C$9,1,0),0))</f>
        <v>0</v>
      </c>
      <c r="H1071" s="11" t="str">
        <f t="shared" si="82"/>
        <v>EnglishSoler&amp;Palau - SABIK</v>
      </c>
    </row>
    <row r="1072" spans="1:8" ht="25.2" customHeight="1" x14ac:dyDescent="0.3">
      <c r="A1072" s="11" t="s">
        <v>71</v>
      </c>
      <c r="B1072" s="11" t="s">
        <v>28</v>
      </c>
      <c r="C1072" s="11" t="s">
        <v>30</v>
      </c>
      <c r="D1072" s="11"/>
      <c r="E1072" s="11" t="s">
        <v>5</v>
      </c>
      <c r="F1072" s="11" t="s">
        <v>230</v>
      </c>
      <c r="G1072" s="11">
        <f>IF(H1072="",0,IFERROR(IF(H1072='MB2'!$C$9,1,0),0))</f>
        <v>0</v>
      </c>
      <c r="H1072" s="11" t="str">
        <f t="shared" si="82"/>
        <v>EnglishSoler&amp;Palau - SABIK</v>
      </c>
    </row>
    <row r="1073" spans="1:8" ht="24.6" customHeight="1" x14ac:dyDescent="0.3">
      <c r="G1073" s="22">
        <f>IF(H1073="",0,IFERROR(IF(H1073='MB2'!$C$9,1,0),0))</f>
        <v>0</v>
      </c>
      <c r="H1073" t="str">
        <f t="shared" si="82"/>
        <v/>
      </c>
    </row>
    <row r="1074" spans="1:8" ht="25.2" customHeight="1" x14ac:dyDescent="0.3">
      <c r="A1074" s="11" t="s">
        <v>230</v>
      </c>
      <c r="B1074" s="11"/>
      <c r="C1074" s="11"/>
      <c r="D1074" s="11"/>
      <c r="E1074" s="11" t="s">
        <v>7</v>
      </c>
      <c r="F1074" s="11" t="s">
        <v>230</v>
      </c>
      <c r="G1074" s="11">
        <f>IF(H1074="",0,IFERROR(IF(H1074='MB2'!$C$9,1,0),0))</f>
        <v>0</v>
      </c>
      <c r="H1074" s="11" t="str">
        <f>_xlfn.CONCAT(E1074,F1074)</f>
        <v>FrançaisSoler&amp;Palau - SABIK</v>
      </c>
    </row>
    <row r="1075" spans="1:8" ht="25.2" customHeight="1" x14ac:dyDescent="0.3">
      <c r="A1075" s="11" t="s">
        <v>11</v>
      </c>
      <c r="B1075" s="11" t="s">
        <v>34</v>
      </c>
      <c r="C1075" s="11" t="s">
        <v>12</v>
      </c>
      <c r="D1075" s="11"/>
      <c r="E1075" s="11" t="s">
        <v>7</v>
      </c>
      <c r="F1075" s="11" t="s">
        <v>230</v>
      </c>
      <c r="G1075" s="11">
        <f>IF(H1075="",0,IFERROR(IF(H1075='MB2'!$C$9,1,0),0))</f>
        <v>0</v>
      </c>
      <c r="H1075" s="11" t="str">
        <f t="shared" ref="H1075:H1090" si="83">_xlfn.CONCAT(E1075,F1075)</f>
        <v>FrançaisSoler&amp;Palau - SABIK</v>
      </c>
    </row>
    <row r="1076" spans="1:8" s="26" customFormat="1" ht="25.2" customHeight="1" x14ac:dyDescent="0.3">
      <c r="A1076" s="19" t="s">
        <v>13</v>
      </c>
      <c r="B1076" s="19" t="s">
        <v>1</v>
      </c>
      <c r="C1076" s="21" t="s">
        <v>305</v>
      </c>
      <c r="D1076" s="19"/>
      <c r="E1076" s="19" t="s">
        <v>7</v>
      </c>
      <c r="F1076" s="19" t="s">
        <v>230</v>
      </c>
      <c r="G1076" s="19">
        <f>IF(H1076="",0,IFERROR(IF(H1076='MB2'!$C$9,1,0),0))</f>
        <v>0</v>
      </c>
      <c r="H1076" s="19" t="str">
        <f>_xlfn.CONCAT(E1076,F1076)</f>
        <v>FrançaisSoler&amp;Palau - SABIK</v>
      </c>
    </row>
    <row r="1077" spans="1:8" ht="25.2" customHeight="1" x14ac:dyDescent="0.3">
      <c r="A1077" s="20" t="s">
        <v>189</v>
      </c>
      <c r="B1077" s="19" t="s">
        <v>0</v>
      </c>
      <c r="C1077" s="19" t="s">
        <v>30</v>
      </c>
      <c r="D1077" s="11"/>
      <c r="E1077" s="11" t="s">
        <v>7</v>
      </c>
      <c r="F1077" s="11" t="s">
        <v>230</v>
      </c>
      <c r="G1077" s="11">
        <f>IF(H1077="",0,IFERROR(IF(H1077='MB2'!$C$9,1,0),0))</f>
        <v>0</v>
      </c>
      <c r="H1077" s="11" t="str">
        <f t="shared" si="83"/>
        <v>FrançaisSoler&amp;Palau - SABIK</v>
      </c>
    </row>
    <row r="1078" spans="1:8" ht="25.2" customHeight="1" x14ac:dyDescent="0.3">
      <c r="A1078" s="19" t="s">
        <v>76</v>
      </c>
      <c r="B1078" s="19" t="s">
        <v>0</v>
      </c>
      <c r="C1078" s="19" t="s">
        <v>30</v>
      </c>
      <c r="D1078" s="11"/>
      <c r="E1078" s="11" t="s">
        <v>7</v>
      </c>
      <c r="F1078" s="11" t="s">
        <v>230</v>
      </c>
      <c r="G1078" s="11">
        <f>IF(H1078="",0,IFERROR(IF(H1078='MB2'!$C$9,1,0),0))</f>
        <v>0</v>
      </c>
      <c r="H1078" s="11" t="str">
        <f t="shared" si="83"/>
        <v>FrançaisSoler&amp;Palau - SABIK</v>
      </c>
    </row>
    <row r="1079" spans="1:8" ht="25.2" customHeight="1" x14ac:dyDescent="0.3">
      <c r="A1079" s="19" t="s">
        <v>75</v>
      </c>
      <c r="B1079" s="19" t="s">
        <v>0</v>
      </c>
      <c r="C1079" s="19" t="s">
        <v>30</v>
      </c>
      <c r="D1079" s="11"/>
      <c r="E1079" s="11" t="s">
        <v>7</v>
      </c>
      <c r="F1079" s="11" t="s">
        <v>230</v>
      </c>
      <c r="G1079" s="11">
        <f>IF(H1079="",0,IFERROR(IF(H1079='MB2'!$C$9,1,0),0))</f>
        <v>0</v>
      </c>
      <c r="H1079" s="11" t="str">
        <f t="shared" si="83"/>
        <v>FrançaisSoler&amp;Palau - SABIK</v>
      </c>
    </row>
    <row r="1080" spans="1:8" ht="25.2" customHeight="1" x14ac:dyDescent="0.3">
      <c r="A1080" s="19" t="s">
        <v>191</v>
      </c>
      <c r="B1080" s="19" t="s">
        <v>0</v>
      </c>
      <c r="C1080" s="19" t="s">
        <v>30</v>
      </c>
      <c r="D1080" s="11"/>
      <c r="E1080" s="11" t="s">
        <v>7</v>
      </c>
      <c r="F1080" s="11" t="s">
        <v>230</v>
      </c>
      <c r="G1080" s="11">
        <f>IF(H1080="",0,IFERROR(IF(H1080='MB2'!$C$9,1,0),0))</f>
        <v>0</v>
      </c>
      <c r="H1080" s="11" t="str">
        <f t="shared" si="83"/>
        <v>FrançaisSoler&amp;Palau - SABIK</v>
      </c>
    </row>
    <row r="1081" spans="1:8" ht="25.2" customHeight="1" x14ac:dyDescent="0.3">
      <c r="A1081" s="19" t="s">
        <v>77</v>
      </c>
      <c r="B1081" s="19" t="s">
        <v>0</v>
      </c>
      <c r="C1081" s="19" t="s">
        <v>30</v>
      </c>
      <c r="D1081" s="11"/>
      <c r="E1081" s="11" t="s">
        <v>7</v>
      </c>
      <c r="F1081" s="11" t="s">
        <v>230</v>
      </c>
      <c r="G1081" s="11">
        <f>IF(H1081="",0,IFERROR(IF(H1081='MB2'!$C$9,1,0),0))</f>
        <v>0</v>
      </c>
      <c r="H1081" s="11" t="str">
        <f t="shared" si="83"/>
        <v>FrançaisSoler&amp;Palau - SABIK</v>
      </c>
    </row>
    <row r="1082" spans="1:8" ht="25.2" customHeight="1" x14ac:dyDescent="0.3">
      <c r="A1082" s="19" t="s">
        <v>163</v>
      </c>
      <c r="B1082" s="19" t="s">
        <v>0</v>
      </c>
      <c r="C1082" s="19" t="s">
        <v>30</v>
      </c>
      <c r="D1082" s="11"/>
      <c r="E1082" s="11" t="s">
        <v>7</v>
      </c>
      <c r="F1082" s="11" t="s">
        <v>230</v>
      </c>
      <c r="G1082" s="11">
        <f>IF(H1082="",0,IFERROR(IF(H1082='MB2'!$C$9,1,0),0))</f>
        <v>0</v>
      </c>
      <c r="H1082" s="11" t="str">
        <f t="shared" si="83"/>
        <v>FrançaisSoler&amp;Palau - SABIK</v>
      </c>
    </row>
    <row r="1083" spans="1:8" ht="25.2" customHeight="1" x14ac:dyDescent="0.3">
      <c r="A1083" s="19" t="s">
        <v>82</v>
      </c>
      <c r="B1083" s="19" t="s">
        <v>0</v>
      </c>
      <c r="C1083" s="19" t="s">
        <v>30</v>
      </c>
      <c r="D1083" s="11"/>
      <c r="E1083" s="11" t="s">
        <v>7</v>
      </c>
      <c r="F1083" s="11" t="s">
        <v>230</v>
      </c>
      <c r="G1083" s="11">
        <f>IF(H1083="",0,IFERROR(IF(H1083='MB2'!$C$9,1,0),0))</f>
        <v>0</v>
      </c>
      <c r="H1083" s="11" t="str">
        <f t="shared" si="83"/>
        <v>FrançaisSoler&amp;Palau - SABIK</v>
      </c>
    </row>
    <row r="1084" spans="1:8" ht="25.2" customHeight="1" x14ac:dyDescent="0.3">
      <c r="A1084" s="19" t="s">
        <v>255</v>
      </c>
      <c r="B1084" s="19" t="s">
        <v>0</v>
      </c>
      <c r="C1084" s="19" t="s">
        <v>30</v>
      </c>
      <c r="D1084" s="11"/>
      <c r="E1084" s="11" t="s">
        <v>7</v>
      </c>
      <c r="F1084" s="11" t="s">
        <v>230</v>
      </c>
      <c r="G1084" s="11">
        <f>IF(H1084="",0,IFERROR(IF(H1084='MB2'!$C$9,1,0),0))</f>
        <v>0</v>
      </c>
      <c r="H1084" s="11" t="str">
        <f t="shared" si="83"/>
        <v>FrançaisSoler&amp;Palau - SABIK</v>
      </c>
    </row>
    <row r="1085" spans="1:8" ht="25.2" customHeight="1" x14ac:dyDescent="0.3">
      <c r="A1085" s="19" t="s">
        <v>256</v>
      </c>
      <c r="B1085" s="19" t="s">
        <v>0</v>
      </c>
      <c r="C1085" s="19" t="s">
        <v>30</v>
      </c>
      <c r="D1085" s="11"/>
      <c r="E1085" s="11" t="s">
        <v>7</v>
      </c>
      <c r="F1085" s="11" t="s">
        <v>230</v>
      </c>
      <c r="G1085" s="11">
        <f>IF(H1085="",0,IFERROR(IF(H1085='MB2'!$C$9,1,0),0))</f>
        <v>0</v>
      </c>
      <c r="H1085" s="11" t="str">
        <f t="shared" si="83"/>
        <v>FrançaisSoler&amp;Palau - SABIK</v>
      </c>
    </row>
    <row r="1086" spans="1:8" ht="25.2" customHeight="1" x14ac:dyDescent="0.3">
      <c r="A1086" s="19" t="s">
        <v>257</v>
      </c>
      <c r="B1086" s="19" t="s">
        <v>0</v>
      </c>
      <c r="C1086" s="19" t="s">
        <v>30</v>
      </c>
      <c r="D1086" s="11"/>
      <c r="E1086" s="11" t="s">
        <v>7</v>
      </c>
      <c r="F1086" s="11" t="s">
        <v>230</v>
      </c>
      <c r="G1086" s="11">
        <f>IF(H1086="",0,IFERROR(IF(H1086='MB2'!$C$9,1,0),0))</f>
        <v>0</v>
      </c>
      <c r="H1086" s="11" t="str">
        <f t="shared" si="83"/>
        <v>FrançaisSoler&amp;Palau - SABIK</v>
      </c>
    </row>
    <row r="1087" spans="1:8" ht="25.2" customHeight="1" x14ac:dyDescent="0.3">
      <c r="A1087" s="19" t="s">
        <v>258</v>
      </c>
      <c r="B1087" s="19" t="s">
        <v>0</v>
      </c>
      <c r="C1087" s="19" t="s">
        <v>30</v>
      </c>
      <c r="D1087" s="11"/>
      <c r="E1087" s="11" t="s">
        <v>7</v>
      </c>
      <c r="F1087" s="11" t="s">
        <v>230</v>
      </c>
      <c r="G1087" s="11">
        <f>IF(H1087="",0,IFERROR(IF(H1087='MB2'!$C$9,1,0),0))</f>
        <v>0</v>
      </c>
      <c r="H1087" s="11" t="str">
        <f t="shared" si="83"/>
        <v>FrançaisSoler&amp;Palau - SABIK</v>
      </c>
    </row>
    <row r="1088" spans="1:8" ht="25.2" customHeight="1" x14ac:dyDescent="0.3">
      <c r="A1088" s="19" t="s">
        <v>253</v>
      </c>
      <c r="B1088" s="19" t="s">
        <v>0</v>
      </c>
      <c r="C1088" s="19" t="s">
        <v>30</v>
      </c>
      <c r="D1088" s="11"/>
      <c r="E1088" s="11" t="s">
        <v>7</v>
      </c>
      <c r="F1088" s="11" t="s">
        <v>230</v>
      </c>
      <c r="G1088" s="11">
        <f>IF(H1088="",0,IFERROR(IF(H1088='MB2'!$C$9,1,0),0))</f>
        <v>0</v>
      </c>
      <c r="H1088" s="11" t="str">
        <f t="shared" si="83"/>
        <v>FrançaisSoler&amp;Palau - SABIK</v>
      </c>
    </row>
    <row r="1089" spans="1:8" ht="25.2" customHeight="1" x14ac:dyDescent="0.3">
      <c r="A1089" s="19" t="s">
        <v>254</v>
      </c>
      <c r="B1089" s="19" t="s">
        <v>0</v>
      </c>
      <c r="C1089" s="19" t="s">
        <v>30</v>
      </c>
      <c r="D1089" s="11"/>
      <c r="E1089" s="11" t="s">
        <v>7</v>
      </c>
      <c r="F1089" s="11" t="s">
        <v>230</v>
      </c>
      <c r="G1089" s="11">
        <f>IF(H1089="",0,IFERROR(IF(H1089='MB2'!$C$9,1,0),0))</f>
        <v>0</v>
      </c>
      <c r="H1089" s="11" t="str">
        <f t="shared" si="83"/>
        <v>FrançaisSoler&amp;Palau - SABIK</v>
      </c>
    </row>
    <row r="1090" spans="1:8" ht="24.6" customHeight="1" x14ac:dyDescent="0.3">
      <c r="G1090" s="22">
        <f>IF(H1090="",0,IFERROR(IF(H1090='MB2'!$C$9,1,0),0))</f>
        <v>0</v>
      </c>
      <c r="H1090" t="str">
        <f t="shared" si="83"/>
        <v/>
      </c>
    </row>
    <row r="1091" spans="1:8" ht="25.2" customHeight="1" x14ac:dyDescent="0.3">
      <c r="A1091" s="11" t="s">
        <v>230</v>
      </c>
      <c r="B1091" s="11"/>
      <c r="C1091" s="11"/>
      <c r="D1091" s="11"/>
      <c r="E1091" s="11" t="s">
        <v>8</v>
      </c>
      <c r="F1091" s="11" t="s">
        <v>230</v>
      </c>
      <c r="G1091" s="11">
        <f>IF(H1091="",0,IFERROR(IF(H1091='MB2'!$C$9,1,0),0))</f>
        <v>0</v>
      </c>
      <c r="H1091" s="11" t="str">
        <f>_xlfn.CONCAT(E1091,F1091)</f>
        <v>ItalianoSoler&amp;Palau - SABIK</v>
      </c>
    </row>
    <row r="1092" spans="1:8" ht="25.2" customHeight="1" x14ac:dyDescent="0.3">
      <c r="A1092" s="11" t="s">
        <v>14</v>
      </c>
      <c r="B1092" s="11" t="s">
        <v>148</v>
      </c>
      <c r="C1092" s="11" t="s">
        <v>15</v>
      </c>
      <c r="D1092" s="11"/>
      <c r="E1092" s="11" t="s">
        <v>8</v>
      </c>
      <c r="F1092" s="11" t="s">
        <v>230</v>
      </c>
      <c r="G1092" s="11">
        <f>IF(H1092="",0,IFERROR(IF(H1092='MB2'!$C$9,1,0),0))</f>
        <v>0</v>
      </c>
      <c r="H1092" s="11" t="str">
        <f t="shared" ref="H1092:H1107" si="84">_xlfn.CONCAT(E1092,F1092)</f>
        <v>ItalianoSoler&amp;Palau - SABIK</v>
      </c>
    </row>
    <row r="1093" spans="1:8" s="26" customFormat="1" ht="25.2" customHeight="1" x14ac:dyDescent="0.3">
      <c r="A1093" s="19" t="s">
        <v>17</v>
      </c>
      <c r="B1093" s="19" t="s">
        <v>16</v>
      </c>
      <c r="C1093" s="21" t="s">
        <v>306</v>
      </c>
      <c r="D1093" s="19"/>
      <c r="E1093" s="19" t="s">
        <v>8</v>
      </c>
      <c r="F1093" s="19" t="s">
        <v>230</v>
      </c>
      <c r="G1093" s="19">
        <f>IF(H1093="",0,IFERROR(IF(H1093='MB2'!$C$9,1,0),0))</f>
        <v>0</v>
      </c>
      <c r="H1093" s="19" t="str">
        <f>_xlfn.CONCAT(E1093,F1093)</f>
        <v>ItalianoSoler&amp;Palau - SABIK</v>
      </c>
    </row>
    <row r="1094" spans="1:8" ht="25.2" customHeight="1" x14ac:dyDescent="0.3">
      <c r="A1094" s="20" t="s">
        <v>196</v>
      </c>
      <c r="B1094" s="19" t="s">
        <v>0</v>
      </c>
      <c r="C1094" s="19" t="s">
        <v>30</v>
      </c>
      <c r="D1094" s="11"/>
      <c r="E1094" s="11" t="s">
        <v>8</v>
      </c>
      <c r="F1094" s="11" t="s">
        <v>230</v>
      </c>
      <c r="G1094" s="11">
        <f>IF(H1094="",0,IFERROR(IF(H1094='MB2'!$C$9,1,0),0))</f>
        <v>0</v>
      </c>
      <c r="H1094" s="11" t="str">
        <f t="shared" si="84"/>
        <v>ItalianoSoler&amp;Palau - SABIK</v>
      </c>
    </row>
    <row r="1095" spans="1:8" ht="25.2" customHeight="1" x14ac:dyDescent="0.3">
      <c r="A1095" s="19" t="s">
        <v>93</v>
      </c>
      <c r="B1095" s="19" t="s">
        <v>0</v>
      </c>
      <c r="C1095" s="19" t="s">
        <v>30</v>
      </c>
      <c r="D1095" s="11"/>
      <c r="E1095" s="11" t="s">
        <v>8</v>
      </c>
      <c r="F1095" s="11" t="s">
        <v>230</v>
      </c>
      <c r="G1095" s="11">
        <f>IF(H1095="",0,IFERROR(IF(H1095='MB2'!$C$9,1,0),0))</f>
        <v>0</v>
      </c>
      <c r="H1095" s="11" t="str">
        <f t="shared" si="84"/>
        <v>ItalianoSoler&amp;Palau - SABIK</v>
      </c>
    </row>
    <row r="1096" spans="1:8" ht="25.2" customHeight="1" x14ac:dyDescent="0.3">
      <c r="A1096" s="19" t="s">
        <v>92</v>
      </c>
      <c r="B1096" s="19" t="s">
        <v>0</v>
      </c>
      <c r="C1096" s="19" t="s">
        <v>30</v>
      </c>
      <c r="D1096" s="11"/>
      <c r="E1096" s="11" t="s">
        <v>8</v>
      </c>
      <c r="F1096" s="11" t="s">
        <v>230</v>
      </c>
      <c r="G1096" s="11">
        <f>IF(H1096="",0,IFERROR(IF(H1096='MB2'!$C$9,1,0),0))</f>
        <v>0</v>
      </c>
      <c r="H1096" s="11" t="str">
        <f t="shared" si="84"/>
        <v>ItalianoSoler&amp;Palau - SABIK</v>
      </c>
    </row>
    <row r="1097" spans="1:8" ht="25.2" customHeight="1" x14ac:dyDescent="0.3">
      <c r="A1097" s="19" t="s">
        <v>198</v>
      </c>
      <c r="B1097" s="19" t="s">
        <v>0</v>
      </c>
      <c r="C1097" s="19" t="s">
        <v>30</v>
      </c>
      <c r="D1097" s="11"/>
      <c r="E1097" s="11" t="s">
        <v>8</v>
      </c>
      <c r="F1097" s="11" t="s">
        <v>230</v>
      </c>
      <c r="G1097" s="11">
        <f>IF(H1097="",0,IFERROR(IF(H1097='MB2'!$C$9,1,0),0))</f>
        <v>0</v>
      </c>
      <c r="H1097" s="11" t="str">
        <f t="shared" si="84"/>
        <v>ItalianoSoler&amp;Palau - SABIK</v>
      </c>
    </row>
    <row r="1098" spans="1:8" ht="25.2" customHeight="1" x14ac:dyDescent="0.3">
      <c r="A1098" s="19" t="s">
        <v>94</v>
      </c>
      <c r="B1098" s="19" t="s">
        <v>0</v>
      </c>
      <c r="C1098" s="19" t="s">
        <v>30</v>
      </c>
      <c r="D1098" s="11"/>
      <c r="E1098" s="11" t="s">
        <v>8</v>
      </c>
      <c r="F1098" s="11" t="s">
        <v>230</v>
      </c>
      <c r="G1098" s="11">
        <f>IF(H1098="",0,IFERROR(IF(H1098='MB2'!$C$9,1,0),0))</f>
        <v>0</v>
      </c>
      <c r="H1098" s="11" t="str">
        <f t="shared" si="84"/>
        <v>ItalianoSoler&amp;Palau - SABIK</v>
      </c>
    </row>
    <row r="1099" spans="1:8" ht="25.2" customHeight="1" x14ac:dyDescent="0.3">
      <c r="A1099" s="19" t="s">
        <v>95</v>
      </c>
      <c r="B1099" s="19" t="s">
        <v>0</v>
      </c>
      <c r="C1099" s="19" t="s">
        <v>30</v>
      </c>
      <c r="D1099" s="11"/>
      <c r="E1099" s="11" t="s">
        <v>8</v>
      </c>
      <c r="F1099" s="11" t="s">
        <v>230</v>
      </c>
      <c r="G1099" s="11">
        <f>IF(H1099="",0,IFERROR(IF(H1099='MB2'!$C$9,1,0),0))</f>
        <v>0</v>
      </c>
      <c r="H1099" s="11" t="str">
        <f t="shared" si="84"/>
        <v>ItalianoSoler&amp;Palau - SABIK</v>
      </c>
    </row>
    <row r="1100" spans="1:8" ht="25.2" customHeight="1" x14ac:dyDescent="0.3">
      <c r="A1100" s="19" t="s">
        <v>100</v>
      </c>
      <c r="B1100" s="19" t="s">
        <v>0</v>
      </c>
      <c r="C1100" s="19" t="s">
        <v>30</v>
      </c>
      <c r="D1100" s="11"/>
      <c r="E1100" s="11" t="s">
        <v>8</v>
      </c>
      <c r="F1100" s="11" t="s">
        <v>230</v>
      </c>
      <c r="G1100" s="11">
        <f>IF(H1100="",0,IFERROR(IF(H1100='MB2'!$C$9,1,0),0))</f>
        <v>0</v>
      </c>
      <c r="H1100" s="11" t="str">
        <f t="shared" si="84"/>
        <v>ItalianoSoler&amp;Palau - SABIK</v>
      </c>
    </row>
    <row r="1101" spans="1:8" ht="25.2" customHeight="1" x14ac:dyDescent="0.3">
      <c r="A1101" s="19" t="s">
        <v>259</v>
      </c>
      <c r="B1101" s="19" t="s">
        <v>0</v>
      </c>
      <c r="C1101" s="19" t="s">
        <v>30</v>
      </c>
      <c r="D1101" s="11"/>
      <c r="E1101" s="11" t="s">
        <v>8</v>
      </c>
      <c r="F1101" s="11" t="s">
        <v>230</v>
      </c>
      <c r="G1101" s="11">
        <f>IF(H1101="",0,IFERROR(IF(H1101='MB2'!$C$9,1,0),0))</f>
        <v>0</v>
      </c>
      <c r="H1101" s="11" t="str">
        <f t="shared" si="84"/>
        <v>ItalianoSoler&amp;Palau - SABIK</v>
      </c>
    </row>
    <row r="1102" spans="1:8" ht="25.2" customHeight="1" x14ac:dyDescent="0.3">
      <c r="A1102" s="19" t="s">
        <v>260</v>
      </c>
      <c r="B1102" s="19" t="s">
        <v>0</v>
      </c>
      <c r="C1102" s="19" t="s">
        <v>30</v>
      </c>
      <c r="D1102" s="11"/>
      <c r="E1102" s="11" t="s">
        <v>8</v>
      </c>
      <c r="F1102" s="11" t="s">
        <v>230</v>
      </c>
      <c r="G1102" s="11">
        <f>IF(H1102="",0,IFERROR(IF(H1102='MB2'!$C$9,1,0),0))</f>
        <v>0</v>
      </c>
      <c r="H1102" s="11" t="str">
        <f t="shared" si="84"/>
        <v>ItalianoSoler&amp;Palau - SABIK</v>
      </c>
    </row>
    <row r="1103" spans="1:8" ht="25.2" customHeight="1" x14ac:dyDescent="0.3">
      <c r="A1103" s="19" t="s">
        <v>261</v>
      </c>
      <c r="B1103" s="19" t="s">
        <v>0</v>
      </c>
      <c r="C1103" s="19" t="s">
        <v>30</v>
      </c>
      <c r="D1103" s="11"/>
      <c r="E1103" s="11" t="s">
        <v>8</v>
      </c>
      <c r="F1103" s="11" t="s">
        <v>230</v>
      </c>
      <c r="G1103" s="11">
        <f>IF(H1103="",0,IFERROR(IF(H1103='MB2'!$C$9,1,0),0))</f>
        <v>0</v>
      </c>
      <c r="H1103" s="11" t="str">
        <f t="shared" si="84"/>
        <v>ItalianoSoler&amp;Palau - SABIK</v>
      </c>
    </row>
    <row r="1104" spans="1:8" ht="25.2" customHeight="1" x14ac:dyDescent="0.3">
      <c r="A1104" s="19" t="s">
        <v>262</v>
      </c>
      <c r="B1104" s="19" t="s">
        <v>0</v>
      </c>
      <c r="C1104" s="19" t="s">
        <v>30</v>
      </c>
      <c r="D1104" s="11"/>
      <c r="E1104" s="11" t="s">
        <v>8</v>
      </c>
      <c r="F1104" s="11" t="s">
        <v>230</v>
      </c>
      <c r="G1104" s="11">
        <f>IF(H1104="",0,IFERROR(IF(H1104='MB2'!$C$9,1,0),0))</f>
        <v>0</v>
      </c>
      <c r="H1104" s="11" t="str">
        <f t="shared" si="84"/>
        <v>ItalianoSoler&amp;Palau - SABIK</v>
      </c>
    </row>
    <row r="1105" spans="1:8" ht="25.2" customHeight="1" x14ac:dyDescent="0.3">
      <c r="A1105" s="19" t="s">
        <v>104</v>
      </c>
      <c r="B1105" s="19" t="s">
        <v>0</v>
      </c>
      <c r="C1105" s="19" t="s">
        <v>30</v>
      </c>
      <c r="D1105" s="11"/>
      <c r="E1105" s="11" t="s">
        <v>8</v>
      </c>
      <c r="F1105" s="11" t="s">
        <v>230</v>
      </c>
      <c r="G1105" s="11">
        <f>IF(H1105="",0,IFERROR(IF(H1105='MB2'!$C$9,1,0),0))</f>
        <v>0</v>
      </c>
      <c r="H1105" s="11" t="str">
        <f t="shared" si="84"/>
        <v>ItalianoSoler&amp;Palau - SABIK</v>
      </c>
    </row>
    <row r="1106" spans="1:8" ht="25.2" customHeight="1" x14ac:dyDescent="0.3">
      <c r="A1106" s="11" t="s">
        <v>105</v>
      </c>
      <c r="B1106" s="11" t="s">
        <v>0</v>
      </c>
      <c r="C1106" s="11" t="s">
        <v>30</v>
      </c>
      <c r="D1106" s="11"/>
      <c r="E1106" s="11" t="s">
        <v>8</v>
      </c>
      <c r="F1106" s="11" t="s">
        <v>230</v>
      </c>
      <c r="G1106" s="11">
        <f>IF(H1106="",0,IFERROR(IF(H1106='MB2'!$C$9,1,0),0))</f>
        <v>0</v>
      </c>
      <c r="H1106" s="11" t="str">
        <f t="shared" si="84"/>
        <v>ItalianoSoler&amp;Palau - SABIK</v>
      </c>
    </row>
    <row r="1107" spans="1:8" ht="24.6" customHeight="1" x14ac:dyDescent="0.3">
      <c r="G1107" s="22">
        <f>IF(H1107="",0,IFERROR(IF(H1107='MB2'!$C$9,1,0),0))</f>
        <v>0</v>
      </c>
      <c r="H1107" t="str">
        <f t="shared" si="84"/>
        <v/>
      </c>
    </row>
    <row r="1108" spans="1:8" ht="25.2" customHeight="1" x14ac:dyDescent="0.3">
      <c r="A1108" s="11" t="s">
        <v>230</v>
      </c>
      <c r="B1108" s="11"/>
      <c r="C1108" s="11"/>
      <c r="D1108" s="11"/>
      <c r="E1108" s="11" t="s">
        <v>9</v>
      </c>
      <c r="F1108" s="11" t="s">
        <v>230</v>
      </c>
      <c r="G1108" s="11">
        <f>IF(H1108="",0,IFERROR(IF(H1108='MB2'!$C$9,1,0),0))</f>
        <v>0</v>
      </c>
      <c r="H1108" s="11" t="str">
        <f>_xlfn.CONCAT(E1108,F1108)</f>
        <v>PortuguêsSoler&amp;Palau - SABIK</v>
      </c>
    </row>
    <row r="1109" spans="1:8" ht="25.2" customHeight="1" x14ac:dyDescent="0.3">
      <c r="A1109" s="11" t="s">
        <v>18</v>
      </c>
      <c r="B1109" s="11" t="s">
        <v>35</v>
      </c>
      <c r="C1109" s="11" t="s">
        <v>19</v>
      </c>
      <c r="D1109" s="11"/>
      <c r="E1109" s="11" t="s">
        <v>9</v>
      </c>
      <c r="F1109" s="11" t="s">
        <v>230</v>
      </c>
      <c r="G1109" s="11">
        <f>IF(H1109="",0,IFERROR(IF(H1109='MB2'!$C$9,1,0),0))</f>
        <v>0</v>
      </c>
      <c r="H1109" s="11" t="str">
        <f t="shared" ref="H1109:H1124" si="85">_xlfn.CONCAT(E1109,F1109)</f>
        <v>PortuguêsSoler&amp;Palau - SABIK</v>
      </c>
    </row>
    <row r="1110" spans="1:8" s="26" customFormat="1" ht="25.2" customHeight="1" x14ac:dyDescent="0.3">
      <c r="A1110" s="19" t="s">
        <v>20</v>
      </c>
      <c r="B1110" s="19" t="s">
        <v>1</v>
      </c>
      <c r="C1110" s="21" t="s">
        <v>307</v>
      </c>
      <c r="D1110" s="19"/>
      <c r="E1110" s="19" t="s">
        <v>9</v>
      </c>
      <c r="F1110" s="19" t="s">
        <v>230</v>
      </c>
      <c r="G1110" s="19">
        <f>IF(H1110="",0,IFERROR(IF(H1110='MB2'!$C$9,1,0),0))</f>
        <v>0</v>
      </c>
      <c r="H1110" s="19" t="str">
        <f t="shared" si="85"/>
        <v>PortuguêsSoler&amp;Palau - SABIK</v>
      </c>
    </row>
    <row r="1111" spans="1:8" ht="25.2" customHeight="1" x14ac:dyDescent="0.3">
      <c r="A1111" s="19" t="s">
        <v>204</v>
      </c>
      <c r="B1111" s="19" t="s">
        <v>0</v>
      </c>
      <c r="C1111" s="19" t="s">
        <v>30</v>
      </c>
      <c r="D1111" s="11"/>
      <c r="E1111" s="11" t="s">
        <v>9</v>
      </c>
      <c r="F1111" s="11" t="s">
        <v>230</v>
      </c>
      <c r="G1111" s="11">
        <f>IF(H1111="",0,IFERROR(IF(H1111='MB2'!$C$9,1,0),0))</f>
        <v>0</v>
      </c>
      <c r="H1111" s="11" t="str">
        <f t="shared" ref="H1111" si="86">_xlfn.CONCAT(E1111,F1111)</f>
        <v>PortuguêsSoler&amp;Palau - SABIK</v>
      </c>
    </row>
    <row r="1112" spans="1:8" ht="25.2" customHeight="1" x14ac:dyDescent="0.3">
      <c r="A1112" s="19" t="s">
        <v>110</v>
      </c>
      <c r="B1112" s="19" t="s">
        <v>0</v>
      </c>
      <c r="C1112" s="19" t="s">
        <v>30</v>
      </c>
      <c r="D1112" s="11"/>
      <c r="E1112" s="11" t="s">
        <v>9</v>
      </c>
      <c r="F1112" s="11" t="s">
        <v>230</v>
      </c>
      <c r="G1112" s="11">
        <f>IF(H1112="",0,IFERROR(IF(H1112='MB2'!$C$9,1,0),0))</f>
        <v>0</v>
      </c>
      <c r="H1112" s="11" t="str">
        <f t="shared" si="85"/>
        <v>PortuguêsSoler&amp;Palau - SABIK</v>
      </c>
    </row>
    <row r="1113" spans="1:8" ht="25.2" customHeight="1" x14ac:dyDescent="0.3">
      <c r="A1113" s="19" t="s">
        <v>109</v>
      </c>
      <c r="B1113" s="19" t="s">
        <v>0</v>
      </c>
      <c r="C1113" s="19" t="s">
        <v>30</v>
      </c>
      <c r="D1113" s="11"/>
      <c r="E1113" s="11" t="s">
        <v>9</v>
      </c>
      <c r="F1113" s="11" t="s">
        <v>230</v>
      </c>
      <c r="G1113" s="11">
        <f>IF(H1113="",0,IFERROR(IF(H1113='MB2'!$C$9,1,0),0))</f>
        <v>0</v>
      </c>
      <c r="H1113" s="11" t="str">
        <f t="shared" si="85"/>
        <v>PortuguêsSoler&amp;Palau - SABIK</v>
      </c>
    </row>
    <row r="1114" spans="1:8" ht="25.2" customHeight="1" x14ac:dyDescent="0.3">
      <c r="A1114" s="19" t="s">
        <v>206</v>
      </c>
      <c r="B1114" s="19" t="s">
        <v>0</v>
      </c>
      <c r="C1114" s="19" t="s">
        <v>30</v>
      </c>
      <c r="D1114" s="11"/>
      <c r="E1114" s="11" t="s">
        <v>9</v>
      </c>
      <c r="F1114" s="11" t="s">
        <v>230</v>
      </c>
      <c r="G1114" s="11">
        <f>IF(H1114="",0,IFERROR(IF(H1114='MB2'!$C$9,1,0),0))</f>
        <v>0</v>
      </c>
      <c r="H1114" s="11" t="str">
        <f t="shared" si="85"/>
        <v>PortuguêsSoler&amp;Palau - SABIK</v>
      </c>
    </row>
    <row r="1115" spans="1:8" ht="25.2" customHeight="1" x14ac:dyDescent="0.3">
      <c r="A1115" s="19" t="s">
        <v>111</v>
      </c>
      <c r="B1115" s="19" t="s">
        <v>0</v>
      </c>
      <c r="C1115" s="19" t="s">
        <v>30</v>
      </c>
      <c r="D1115" s="11"/>
      <c r="E1115" s="11" t="s">
        <v>9</v>
      </c>
      <c r="F1115" s="11" t="s">
        <v>230</v>
      </c>
      <c r="G1115" s="11">
        <f>IF(H1115="",0,IFERROR(IF(H1115='MB2'!$C$9,1,0),0))</f>
        <v>0</v>
      </c>
      <c r="H1115" s="11" t="str">
        <f t="shared" si="85"/>
        <v>PortuguêsSoler&amp;Palau - SABIK</v>
      </c>
    </row>
    <row r="1116" spans="1:8" ht="25.2" customHeight="1" x14ac:dyDescent="0.3">
      <c r="A1116" s="19" t="s">
        <v>112</v>
      </c>
      <c r="B1116" s="19" t="s">
        <v>0</v>
      </c>
      <c r="C1116" s="19" t="s">
        <v>30</v>
      </c>
      <c r="D1116" s="11"/>
      <c r="E1116" s="11" t="s">
        <v>9</v>
      </c>
      <c r="F1116" s="11" t="s">
        <v>230</v>
      </c>
      <c r="G1116" s="11">
        <f>IF(H1116="",0,IFERROR(IF(H1116='MB2'!$C$9,1,0),0))</f>
        <v>0</v>
      </c>
      <c r="H1116" s="11" t="str">
        <f t="shared" si="85"/>
        <v>PortuguêsSoler&amp;Palau - SABIK</v>
      </c>
    </row>
    <row r="1117" spans="1:8" ht="25.2" customHeight="1" x14ac:dyDescent="0.3">
      <c r="A1117" s="19" t="s">
        <v>115</v>
      </c>
      <c r="B1117" s="19" t="s">
        <v>0</v>
      </c>
      <c r="C1117" s="19" t="s">
        <v>30</v>
      </c>
      <c r="D1117" s="11"/>
      <c r="E1117" s="11" t="s">
        <v>9</v>
      </c>
      <c r="F1117" s="11" t="s">
        <v>230</v>
      </c>
      <c r="G1117" s="11">
        <f>IF(H1117="",0,IFERROR(IF(H1117='MB2'!$C$9,1,0),0))</f>
        <v>0</v>
      </c>
      <c r="H1117" s="11" t="str">
        <f t="shared" si="85"/>
        <v>PortuguêsSoler&amp;Palau - SABIK</v>
      </c>
    </row>
    <row r="1118" spans="1:8" ht="25.2" customHeight="1" x14ac:dyDescent="0.3">
      <c r="A1118" s="19" t="s">
        <v>263</v>
      </c>
      <c r="B1118" s="19" t="s">
        <v>0</v>
      </c>
      <c r="C1118" s="19" t="s">
        <v>30</v>
      </c>
      <c r="D1118" s="11"/>
      <c r="E1118" s="11" t="s">
        <v>9</v>
      </c>
      <c r="F1118" s="11" t="s">
        <v>230</v>
      </c>
      <c r="G1118" s="11">
        <f>IF(H1118="",0,IFERROR(IF(H1118='MB2'!$C$9,1,0),0))</f>
        <v>0</v>
      </c>
      <c r="H1118" s="11" t="str">
        <f t="shared" si="85"/>
        <v>PortuguêsSoler&amp;Palau - SABIK</v>
      </c>
    </row>
    <row r="1119" spans="1:8" ht="25.2" customHeight="1" x14ac:dyDescent="0.3">
      <c r="A1119" s="19" t="s">
        <v>264</v>
      </c>
      <c r="B1119" s="19" t="s">
        <v>0</v>
      </c>
      <c r="C1119" s="19" t="s">
        <v>30</v>
      </c>
      <c r="D1119" s="11"/>
      <c r="E1119" s="11" t="s">
        <v>9</v>
      </c>
      <c r="F1119" s="11" t="s">
        <v>230</v>
      </c>
      <c r="G1119" s="11">
        <f>IF(H1119="",0,IFERROR(IF(H1119='MB2'!$C$9,1,0),0))</f>
        <v>0</v>
      </c>
      <c r="H1119" s="11" t="str">
        <f t="shared" si="85"/>
        <v>PortuguêsSoler&amp;Palau - SABIK</v>
      </c>
    </row>
    <row r="1120" spans="1:8" ht="25.2" customHeight="1" x14ac:dyDescent="0.3">
      <c r="A1120" s="19" t="s">
        <v>265</v>
      </c>
      <c r="B1120" s="19" t="s">
        <v>0</v>
      </c>
      <c r="C1120" s="19" t="s">
        <v>30</v>
      </c>
      <c r="D1120" s="11"/>
      <c r="E1120" s="11" t="s">
        <v>9</v>
      </c>
      <c r="F1120" s="11" t="s">
        <v>230</v>
      </c>
      <c r="G1120" s="11">
        <f>IF(H1120="",0,IFERROR(IF(H1120='MB2'!$C$9,1,0),0))</f>
        <v>0</v>
      </c>
      <c r="H1120" s="11" t="str">
        <f t="shared" si="85"/>
        <v>PortuguêsSoler&amp;Palau - SABIK</v>
      </c>
    </row>
    <row r="1121" spans="1:8" ht="25.2" customHeight="1" x14ac:dyDescent="0.3">
      <c r="A1121" s="19" t="s">
        <v>266</v>
      </c>
      <c r="B1121" s="19" t="s">
        <v>0</v>
      </c>
      <c r="C1121" s="19" t="s">
        <v>30</v>
      </c>
      <c r="D1121" s="11"/>
      <c r="E1121" s="11" t="s">
        <v>9</v>
      </c>
      <c r="F1121" s="11" t="s">
        <v>230</v>
      </c>
      <c r="G1121" s="11">
        <f>IF(H1121="",0,IFERROR(IF(H1121='MB2'!$C$9,1,0),0))</f>
        <v>0</v>
      </c>
      <c r="H1121" s="11" t="str">
        <f t="shared" si="85"/>
        <v>PortuguêsSoler&amp;Palau - SABIK</v>
      </c>
    </row>
    <row r="1122" spans="1:8" ht="25.2" customHeight="1" x14ac:dyDescent="0.3">
      <c r="A1122" s="19" t="s">
        <v>120</v>
      </c>
      <c r="B1122" s="19" t="s">
        <v>0</v>
      </c>
      <c r="C1122" s="19" t="s">
        <v>30</v>
      </c>
      <c r="D1122" s="11"/>
      <c r="E1122" s="11" t="s">
        <v>9</v>
      </c>
      <c r="F1122" s="11" t="s">
        <v>230</v>
      </c>
      <c r="G1122" s="11">
        <f>IF(H1122="",0,IFERROR(IF(H1122='MB2'!$C$9,1,0),0))</f>
        <v>0</v>
      </c>
      <c r="H1122" s="11" t="str">
        <f t="shared" si="85"/>
        <v>PortuguêsSoler&amp;Palau - SABIK</v>
      </c>
    </row>
    <row r="1123" spans="1:8" ht="25.2" customHeight="1" x14ac:dyDescent="0.3">
      <c r="A1123" s="11" t="s">
        <v>121</v>
      </c>
      <c r="B1123" s="11" t="s">
        <v>0</v>
      </c>
      <c r="C1123" s="11" t="s">
        <v>30</v>
      </c>
      <c r="D1123" s="11"/>
      <c r="E1123" s="11" t="s">
        <v>9</v>
      </c>
      <c r="F1123" s="11" t="s">
        <v>230</v>
      </c>
      <c r="G1123" s="11">
        <f>IF(H1123="",0,IFERROR(IF(H1123='MB2'!$C$9,1,0),0))</f>
        <v>0</v>
      </c>
      <c r="H1123" s="11" t="str">
        <f t="shared" si="85"/>
        <v>PortuguêsSoler&amp;Palau - SABIK</v>
      </c>
    </row>
    <row r="1124" spans="1:8" ht="24.6" customHeight="1" x14ac:dyDescent="0.3">
      <c r="G1124" s="22">
        <f>IF(H1124="",0,IFERROR(IF(H1124='MB2'!$C$9,1,0),0))</f>
        <v>0</v>
      </c>
      <c r="H1124" t="str">
        <f t="shared" si="85"/>
        <v/>
      </c>
    </row>
    <row r="1125" spans="1:8" ht="25.2" customHeight="1" x14ac:dyDescent="0.3">
      <c r="A1125" s="11" t="s">
        <v>230</v>
      </c>
      <c r="B1125" s="11"/>
      <c r="C1125" s="11"/>
      <c r="D1125" s="11"/>
      <c r="E1125" s="11" t="s">
        <v>10</v>
      </c>
      <c r="F1125" s="11" t="s">
        <v>230</v>
      </c>
      <c r="G1125" s="11">
        <f>IF(H1125="",0,IFERROR(IF(H1125='MB2'!$C$9,1,0),0))</f>
        <v>0</v>
      </c>
      <c r="H1125" s="11" t="str">
        <f>_xlfn.CONCAT(E1125,F1125)</f>
        <v>DeutschSoler&amp;Palau - SABIK</v>
      </c>
    </row>
    <row r="1126" spans="1:8" ht="25.2" customHeight="1" x14ac:dyDescent="0.3">
      <c r="A1126" s="11" t="s">
        <v>21</v>
      </c>
      <c r="B1126" s="11" t="s">
        <v>36</v>
      </c>
      <c r="C1126" s="11" t="s">
        <v>22</v>
      </c>
      <c r="D1126" s="11"/>
      <c r="E1126" s="11" t="s">
        <v>10</v>
      </c>
      <c r="F1126" s="11" t="s">
        <v>230</v>
      </c>
      <c r="G1126" s="11">
        <f>IF(H1126="",0,IFERROR(IF(H1126='MB2'!$C$9,1,0),0))</f>
        <v>0</v>
      </c>
      <c r="H1126" s="11" t="str">
        <f t="shared" ref="H1126:H1141" si="87">_xlfn.CONCAT(E1126,F1126)</f>
        <v>DeutschSoler&amp;Palau - SABIK</v>
      </c>
    </row>
    <row r="1127" spans="1:8" s="26" customFormat="1" ht="25.2" customHeight="1" x14ac:dyDescent="0.3">
      <c r="A1127" s="19" t="s">
        <v>24</v>
      </c>
      <c r="B1127" s="19" t="s">
        <v>16</v>
      </c>
      <c r="C1127" s="21" t="s">
        <v>308</v>
      </c>
      <c r="D1127" s="19"/>
      <c r="E1127" s="19" t="s">
        <v>10</v>
      </c>
      <c r="F1127" s="19" t="s">
        <v>230</v>
      </c>
      <c r="G1127" s="19">
        <f>IF(H1127="",0,IFERROR(IF(H1127='MB2'!$C$9,1,0),0))</f>
        <v>0</v>
      </c>
      <c r="H1127" s="19" t="str">
        <f>_xlfn.CONCAT(E1127,F1127)</f>
        <v>DeutschSoler&amp;Palau - SABIK</v>
      </c>
    </row>
    <row r="1128" spans="1:8" ht="25.2" customHeight="1" x14ac:dyDescent="0.3">
      <c r="A1128" s="20" t="s">
        <v>212</v>
      </c>
      <c r="B1128" s="19" t="s">
        <v>0</v>
      </c>
      <c r="C1128" s="19" t="s">
        <v>30</v>
      </c>
      <c r="D1128" s="11"/>
      <c r="E1128" s="11" t="s">
        <v>10</v>
      </c>
      <c r="F1128" s="11" t="s">
        <v>230</v>
      </c>
      <c r="G1128" s="11">
        <f>IF(H1128="",0,IFERROR(IF(H1128='MB2'!$C$9,1,0),0))</f>
        <v>0</v>
      </c>
      <c r="H1128" s="11" t="str">
        <f t="shared" si="87"/>
        <v>DeutschSoler&amp;Palau - SABIK</v>
      </c>
    </row>
    <row r="1129" spans="1:8" ht="25.2" customHeight="1" x14ac:dyDescent="0.3">
      <c r="A1129" s="19" t="s">
        <v>125</v>
      </c>
      <c r="B1129" s="19" t="s">
        <v>0</v>
      </c>
      <c r="C1129" s="19" t="s">
        <v>30</v>
      </c>
      <c r="D1129" s="11"/>
      <c r="E1129" s="11" t="s">
        <v>10</v>
      </c>
      <c r="F1129" s="11" t="s">
        <v>230</v>
      </c>
      <c r="G1129" s="11">
        <f>IF(H1129="",0,IFERROR(IF(H1129='MB2'!$C$9,1,0),0))</f>
        <v>0</v>
      </c>
      <c r="H1129" s="11" t="str">
        <f t="shared" si="87"/>
        <v>DeutschSoler&amp;Palau - SABIK</v>
      </c>
    </row>
    <row r="1130" spans="1:8" ht="25.2" customHeight="1" x14ac:dyDescent="0.3">
      <c r="A1130" s="19" t="s">
        <v>23</v>
      </c>
      <c r="B1130" s="19" t="s">
        <v>0</v>
      </c>
      <c r="C1130" s="19" t="s">
        <v>30</v>
      </c>
      <c r="D1130" s="11"/>
      <c r="E1130" s="11" t="s">
        <v>10</v>
      </c>
      <c r="F1130" s="11" t="s">
        <v>230</v>
      </c>
      <c r="G1130" s="11">
        <f>IF(H1130="",0,IFERROR(IF(H1130='MB2'!$C$9,1,0),0))</f>
        <v>0</v>
      </c>
      <c r="H1130" s="11" t="str">
        <f t="shared" si="87"/>
        <v>DeutschSoler&amp;Palau - SABIK</v>
      </c>
    </row>
    <row r="1131" spans="1:8" ht="25.2" customHeight="1" x14ac:dyDescent="0.3">
      <c r="A1131" s="19" t="s">
        <v>214</v>
      </c>
      <c r="B1131" s="19" t="s">
        <v>0</v>
      </c>
      <c r="C1131" s="19" t="s">
        <v>30</v>
      </c>
      <c r="D1131" s="11"/>
      <c r="E1131" s="11" t="s">
        <v>10</v>
      </c>
      <c r="F1131" s="11" t="s">
        <v>230</v>
      </c>
      <c r="G1131" s="11">
        <f>IF(H1131="",0,IFERROR(IF(H1131='MB2'!$C$9,1,0),0))</f>
        <v>0</v>
      </c>
      <c r="H1131" s="11" t="str">
        <f t="shared" si="87"/>
        <v>DeutschSoler&amp;Palau - SABIK</v>
      </c>
    </row>
    <row r="1132" spans="1:8" ht="25.2" customHeight="1" x14ac:dyDescent="0.3">
      <c r="A1132" s="19" t="s">
        <v>126</v>
      </c>
      <c r="B1132" s="19" t="s">
        <v>0</v>
      </c>
      <c r="C1132" s="19" t="s">
        <v>30</v>
      </c>
      <c r="D1132" s="11"/>
      <c r="E1132" s="11" t="s">
        <v>10</v>
      </c>
      <c r="F1132" s="11" t="s">
        <v>230</v>
      </c>
      <c r="G1132" s="11">
        <f>IF(H1132="",0,IFERROR(IF(H1132='MB2'!$C$9,1,0),0))</f>
        <v>0</v>
      </c>
      <c r="H1132" s="11" t="str">
        <f t="shared" si="87"/>
        <v>DeutschSoler&amp;Palau - SABIK</v>
      </c>
    </row>
    <row r="1133" spans="1:8" ht="25.2" customHeight="1" x14ac:dyDescent="0.3">
      <c r="A1133" s="19" t="s">
        <v>127</v>
      </c>
      <c r="B1133" s="19" t="s">
        <v>0</v>
      </c>
      <c r="C1133" s="19" t="s">
        <v>30</v>
      </c>
      <c r="D1133" s="11"/>
      <c r="E1133" s="11" t="s">
        <v>10</v>
      </c>
      <c r="F1133" s="11" t="s">
        <v>230</v>
      </c>
      <c r="G1133" s="11">
        <f>IF(H1133="",0,IFERROR(IF(H1133='MB2'!$C$9,1,0),0))</f>
        <v>0</v>
      </c>
      <c r="H1133" s="11" t="str">
        <f t="shared" si="87"/>
        <v>DeutschSoler&amp;Palau - SABIK</v>
      </c>
    </row>
    <row r="1134" spans="1:8" ht="25.2" customHeight="1" x14ac:dyDescent="0.3">
      <c r="A1134" s="19" t="s">
        <v>132</v>
      </c>
      <c r="B1134" s="19" t="s">
        <v>0</v>
      </c>
      <c r="C1134" s="19" t="s">
        <v>30</v>
      </c>
      <c r="D1134" s="11"/>
      <c r="E1134" s="11" t="s">
        <v>10</v>
      </c>
      <c r="F1134" s="11" t="s">
        <v>230</v>
      </c>
      <c r="G1134" s="11">
        <f>IF(H1134="",0,IFERROR(IF(H1134='MB2'!$C$9,1,0),0))</f>
        <v>0</v>
      </c>
      <c r="H1134" s="11" t="str">
        <f t="shared" si="87"/>
        <v>DeutschSoler&amp;Palau - SABIK</v>
      </c>
    </row>
    <row r="1135" spans="1:8" ht="25.2" customHeight="1" x14ac:dyDescent="0.3">
      <c r="A1135" s="19" t="s">
        <v>267</v>
      </c>
      <c r="B1135" s="19" t="s">
        <v>0</v>
      </c>
      <c r="C1135" s="19" t="s">
        <v>30</v>
      </c>
      <c r="D1135" s="11"/>
      <c r="E1135" s="11" t="s">
        <v>10</v>
      </c>
      <c r="F1135" s="11" t="s">
        <v>230</v>
      </c>
      <c r="G1135" s="11">
        <f>IF(H1135="",0,IFERROR(IF(H1135='MB2'!$C$9,1,0),0))</f>
        <v>0</v>
      </c>
      <c r="H1135" s="11" t="str">
        <f t="shared" si="87"/>
        <v>DeutschSoler&amp;Palau - SABIK</v>
      </c>
    </row>
    <row r="1136" spans="1:8" ht="25.2" customHeight="1" x14ac:dyDescent="0.3">
      <c r="A1136" s="19" t="s">
        <v>268</v>
      </c>
      <c r="B1136" s="19" t="s">
        <v>0</v>
      </c>
      <c r="C1136" s="19" t="s">
        <v>30</v>
      </c>
      <c r="D1136" s="11"/>
      <c r="E1136" s="11" t="s">
        <v>10</v>
      </c>
      <c r="F1136" s="11" t="s">
        <v>230</v>
      </c>
      <c r="G1136" s="11">
        <f>IF(H1136="",0,IFERROR(IF(H1136='MB2'!$C$9,1,0),0))</f>
        <v>0</v>
      </c>
      <c r="H1136" s="11" t="str">
        <f t="shared" si="87"/>
        <v>DeutschSoler&amp;Palau - SABIK</v>
      </c>
    </row>
    <row r="1137" spans="1:8" ht="25.2" customHeight="1" x14ac:dyDescent="0.3">
      <c r="A1137" s="19" t="s">
        <v>269</v>
      </c>
      <c r="B1137" s="19" t="s">
        <v>0</v>
      </c>
      <c r="C1137" s="19" t="s">
        <v>30</v>
      </c>
      <c r="D1137" s="11"/>
      <c r="E1137" s="11" t="s">
        <v>10</v>
      </c>
      <c r="F1137" s="11" t="s">
        <v>230</v>
      </c>
      <c r="G1137" s="11">
        <f>IF(H1137="",0,IFERROR(IF(H1137='MB2'!$C$9,1,0),0))</f>
        <v>0</v>
      </c>
      <c r="H1137" s="11" t="str">
        <f t="shared" si="87"/>
        <v>DeutschSoler&amp;Palau - SABIK</v>
      </c>
    </row>
    <row r="1138" spans="1:8" ht="25.2" customHeight="1" x14ac:dyDescent="0.3">
      <c r="A1138" s="19" t="s">
        <v>270</v>
      </c>
      <c r="B1138" s="19" t="s">
        <v>0</v>
      </c>
      <c r="C1138" s="19" t="s">
        <v>30</v>
      </c>
      <c r="D1138" s="11"/>
      <c r="E1138" s="11" t="s">
        <v>10</v>
      </c>
      <c r="F1138" s="11" t="s">
        <v>230</v>
      </c>
      <c r="G1138" s="11">
        <f>IF(H1138="",0,IFERROR(IF(H1138='MB2'!$C$9,1,0),0))</f>
        <v>0</v>
      </c>
      <c r="H1138" s="11" t="str">
        <f t="shared" si="87"/>
        <v>DeutschSoler&amp;Palau - SABIK</v>
      </c>
    </row>
    <row r="1139" spans="1:8" ht="25.2" customHeight="1" x14ac:dyDescent="0.3">
      <c r="A1139" s="19" t="s">
        <v>137</v>
      </c>
      <c r="B1139" s="19" t="s">
        <v>0</v>
      </c>
      <c r="C1139" s="19" t="s">
        <v>30</v>
      </c>
      <c r="D1139" s="11"/>
      <c r="E1139" s="11" t="s">
        <v>10</v>
      </c>
      <c r="F1139" s="11" t="s">
        <v>230</v>
      </c>
      <c r="G1139" s="11">
        <f>IF(H1139="",0,IFERROR(IF(H1139='MB2'!$C$9,1,0),0))</f>
        <v>0</v>
      </c>
      <c r="H1139" s="11" t="str">
        <f t="shared" si="87"/>
        <v>DeutschSoler&amp;Palau - SABIK</v>
      </c>
    </row>
    <row r="1140" spans="1:8" ht="25.2" customHeight="1" x14ac:dyDescent="0.3">
      <c r="A1140" s="11" t="s">
        <v>138</v>
      </c>
      <c r="B1140" s="11" t="s">
        <v>0</v>
      </c>
      <c r="C1140" s="11" t="s">
        <v>30</v>
      </c>
      <c r="D1140" s="11"/>
      <c r="E1140" s="11" t="s">
        <v>10</v>
      </c>
      <c r="F1140" s="11" t="s">
        <v>230</v>
      </c>
      <c r="G1140" s="11">
        <f>IF(H1140="",0,IFERROR(IF(H1140='MB2'!$C$9,1,0),0))</f>
        <v>0</v>
      </c>
      <c r="H1140" s="11" t="str">
        <f t="shared" si="87"/>
        <v>DeutschSoler&amp;Palau - SABIK</v>
      </c>
    </row>
    <row r="1141" spans="1:8" ht="25.2" customHeight="1" x14ac:dyDescent="0.3">
      <c r="G1141" s="22">
        <f>IF(H1141="",0,IFERROR(IF(H1141='MB2'!$C$9,1,0),0))</f>
        <v>0</v>
      </c>
      <c r="H1141" t="str">
        <f t="shared" si="87"/>
        <v/>
      </c>
    </row>
    <row r="1142" spans="1:8" ht="25.2" customHeight="1" x14ac:dyDescent="0.3">
      <c r="A1142" s="16" t="s">
        <v>227</v>
      </c>
      <c r="B1142" s="16"/>
      <c r="C1142" s="16"/>
      <c r="D1142" s="16"/>
      <c r="E1142" s="16" t="s">
        <v>6</v>
      </c>
      <c r="F1142" s="16" t="s">
        <v>227</v>
      </c>
      <c r="G1142" s="16">
        <f>IF(H1142="",0,IFERROR(IF(H1142='MB2'!$C$9,1,0),0))</f>
        <v>0</v>
      </c>
      <c r="H1142" s="16" t="str">
        <f>_xlfn.CONCAT(E1142,F1142)</f>
        <v>EspañolALDES - EasyVEC</v>
      </c>
    </row>
    <row r="1143" spans="1:8" ht="25.2" customHeight="1" x14ac:dyDescent="0.3">
      <c r="A1143" s="16" t="s">
        <v>2</v>
      </c>
      <c r="B1143" s="16" t="s">
        <v>32</v>
      </c>
      <c r="C1143" s="16" t="s">
        <v>3</v>
      </c>
      <c r="D1143" s="16"/>
      <c r="E1143" s="16" t="s">
        <v>6</v>
      </c>
      <c r="F1143" s="16" t="s">
        <v>227</v>
      </c>
      <c r="G1143" s="16">
        <f>IF(H1143="",0,IFERROR(IF(H1143='MB2'!$C$9,1,0),0))</f>
        <v>0</v>
      </c>
      <c r="H1143" s="16" t="str">
        <f t="shared" ref="H1143:H1147" si="88">_xlfn.CONCAT(E1143,F1143)</f>
        <v>EspañolALDES - EasyVEC</v>
      </c>
    </row>
    <row r="1144" spans="1:8" s="26" customFormat="1" ht="25.2" customHeight="1" x14ac:dyDescent="0.3">
      <c r="A1144" s="17" t="s">
        <v>158</v>
      </c>
      <c r="B1144" s="17" t="s">
        <v>1</v>
      </c>
      <c r="C1144" s="23" t="s">
        <v>327</v>
      </c>
      <c r="D1144" s="17"/>
      <c r="E1144" s="17" t="s">
        <v>6</v>
      </c>
      <c r="F1144" s="17" t="s">
        <v>227</v>
      </c>
      <c r="G1144" s="17">
        <f>IF(H1144="",0,IFERROR(IF(H1144='MB2'!$C$9,1,0),0))</f>
        <v>0</v>
      </c>
      <c r="H1144" s="17" t="str">
        <f t="shared" si="88"/>
        <v>EspañolALDES - EasyVEC</v>
      </c>
    </row>
    <row r="1145" spans="1:8" s="26" customFormat="1" ht="25.2" customHeight="1" x14ac:dyDescent="0.3">
      <c r="A1145" s="17" t="s">
        <v>4</v>
      </c>
      <c r="B1145" s="17" t="s">
        <v>1</v>
      </c>
      <c r="C1145" s="23" t="s">
        <v>332</v>
      </c>
      <c r="D1145" s="17"/>
      <c r="E1145" s="17" t="s">
        <v>6</v>
      </c>
      <c r="F1145" s="17" t="s">
        <v>227</v>
      </c>
      <c r="G1145" s="17">
        <f>IF(H1145="",0,IFERROR(IF(H1145='MB2'!$C$9,1,0),0))</f>
        <v>0</v>
      </c>
      <c r="H1145" s="17" t="str">
        <f t="shared" si="88"/>
        <v>EspañolALDES - EasyVEC</v>
      </c>
    </row>
    <row r="1146" spans="1:8" s="26" customFormat="1" ht="25.2" customHeight="1" x14ac:dyDescent="0.3">
      <c r="A1146" s="17" t="s">
        <v>47</v>
      </c>
      <c r="B1146" s="17" t="s">
        <v>0</v>
      </c>
      <c r="C1146" s="23" t="s">
        <v>30</v>
      </c>
      <c r="D1146" s="17"/>
      <c r="E1146" s="17" t="s">
        <v>6</v>
      </c>
      <c r="F1146" s="17" t="s">
        <v>227</v>
      </c>
      <c r="G1146" s="17">
        <f>IF(H1146="",0,IFERROR(IF(H1146='MB2'!$C$9,1,0),0))</f>
        <v>0</v>
      </c>
      <c r="H1146" s="17" t="str">
        <f t="shared" ref="H1146" si="89">_xlfn.CONCAT(E1146,F1146)</f>
        <v>EspañolALDES - EasyVEC</v>
      </c>
    </row>
    <row r="1147" spans="1:8" s="26" customFormat="1" ht="25.2" customHeight="1" x14ac:dyDescent="0.3">
      <c r="G1147" s="27">
        <f>IF(H1147="",0,IFERROR(IF(H1147='MB2'!$C$9,1,0),0))</f>
        <v>0</v>
      </c>
      <c r="H1147" s="26" t="str">
        <f t="shared" si="88"/>
        <v/>
      </c>
    </row>
    <row r="1148" spans="1:8" s="26" customFormat="1" ht="25.2" customHeight="1" x14ac:dyDescent="0.3">
      <c r="A1148" s="17" t="s">
        <v>227</v>
      </c>
      <c r="B1148" s="17"/>
      <c r="C1148" s="17"/>
      <c r="D1148" s="17"/>
      <c r="E1148" s="17" t="s">
        <v>5</v>
      </c>
      <c r="F1148" s="17" t="s">
        <v>227</v>
      </c>
      <c r="G1148" s="17">
        <f>IF(H1148="",0,IFERROR(IF(H1148='MB2'!$C$9,1,0),0))</f>
        <v>0</v>
      </c>
      <c r="H1148" s="17" t="str">
        <f>_xlfn.CONCAT(E1148,F1148)</f>
        <v>EnglishALDES - EasyVEC</v>
      </c>
    </row>
    <row r="1149" spans="1:8" s="26" customFormat="1" ht="25.2" customHeight="1" x14ac:dyDescent="0.3">
      <c r="A1149" s="17" t="s">
        <v>25</v>
      </c>
      <c r="B1149" s="17" t="s">
        <v>33</v>
      </c>
      <c r="C1149" s="17" t="s">
        <v>26</v>
      </c>
      <c r="D1149" s="17"/>
      <c r="E1149" s="17" t="s">
        <v>5</v>
      </c>
      <c r="F1149" s="17" t="s">
        <v>227</v>
      </c>
      <c r="G1149" s="17">
        <f>IF(H1149="",0,IFERROR(IF(H1149='MB2'!$C$9,1,0),0))</f>
        <v>0</v>
      </c>
      <c r="H1149" s="17" t="str">
        <f t="shared" ref="H1149:H1153" si="90">_xlfn.CONCAT(E1149,F1149)</f>
        <v>EnglishALDES - EasyVEC</v>
      </c>
    </row>
    <row r="1150" spans="1:8" s="26" customFormat="1" ht="25.2" customHeight="1" x14ac:dyDescent="0.3">
      <c r="A1150" s="17" t="s">
        <v>164</v>
      </c>
      <c r="B1150" s="17" t="s">
        <v>27</v>
      </c>
      <c r="C1150" s="23" t="s">
        <v>328</v>
      </c>
      <c r="D1150" s="17"/>
      <c r="E1150" s="17" t="s">
        <v>5</v>
      </c>
      <c r="F1150" s="17" t="s">
        <v>227</v>
      </c>
      <c r="G1150" s="17">
        <f>IF(H1150="",0,IFERROR(IF(H1150='MB2'!$C$9,1,0),0))</f>
        <v>0</v>
      </c>
      <c r="H1150" s="17" t="str">
        <f t="shared" si="90"/>
        <v>EnglishALDES - EasyVEC</v>
      </c>
    </row>
    <row r="1151" spans="1:8" s="26" customFormat="1" ht="25.2" customHeight="1" x14ac:dyDescent="0.3">
      <c r="A1151" s="17" t="s">
        <v>29</v>
      </c>
      <c r="B1151" s="17" t="s">
        <v>27</v>
      </c>
      <c r="C1151" s="23" t="s">
        <v>333</v>
      </c>
      <c r="D1151" s="17"/>
      <c r="E1151" s="17" t="s">
        <v>5</v>
      </c>
      <c r="F1151" s="17" t="s">
        <v>227</v>
      </c>
      <c r="G1151" s="17">
        <f>IF(H1151="",0,IFERROR(IF(H1151='MB2'!$C$9,1,0),0))</f>
        <v>0</v>
      </c>
      <c r="H1151" s="17" t="str">
        <f t="shared" si="90"/>
        <v>EnglishALDES - EasyVEC</v>
      </c>
    </row>
    <row r="1152" spans="1:8" s="26" customFormat="1" ht="25.2" customHeight="1" x14ac:dyDescent="0.3">
      <c r="A1152" s="17" t="s">
        <v>65</v>
      </c>
      <c r="B1152" s="17" t="s">
        <v>28</v>
      </c>
      <c r="C1152" s="23" t="s">
        <v>30</v>
      </c>
      <c r="D1152" s="17"/>
      <c r="E1152" s="17" t="s">
        <v>5</v>
      </c>
      <c r="F1152" s="17" t="s">
        <v>227</v>
      </c>
      <c r="G1152" s="17">
        <f>IF(H1152="",0,IFERROR(IF(H1152='MB2'!$C$9,1,0),0))</f>
        <v>0</v>
      </c>
      <c r="H1152" s="17" t="str">
        <f t="shared" ref="H1152" si="91">_xlfn.CONCAT(E1152,F1152)</f>
        <v>EnglishALDES - EasyVEC</v>
      </c>
    </row>
    <row r="1153" spans="1:8" s="26" customFormat="1" ht="24.6" customHeight="1" x14ac:dyDescent="0.3">
      <c r="G1153" s="27">
        <f>IF(H1153="",0,IFERROR(IF(H1153='MB2'!$C$9,1,0),0))</f>
        <v>0</v>
      </c>
      <c r="H1153" s="26" t="str">
        <f t="shared" si="90"/>
        <v/>
      </c>
    </row>
    <row r="1154" spans="1:8" s="26" customFormat="1" ht="25.2" customHeight="1" x14ac:dyDescent="0.3">
      <c r="A1154" s="17" t="s">
        <v>227</v>
      </c>
      <c r="B1154" s="17"/>
      <c r="C1154" s="17"/>
      <c r="D1154" s="17"/>
      <c r="E1154" s="17" t="s">
        <v>7</v>
      </c>
      <c r="F1154" s="17" t="s">
        <v>227</v>
      </c>
      <c r="G1154" s="17">
        <f>IF(H1154="",0,IFERROR(IF(H1154='MB2'!$C$9,1,0),0))</f>
        <v>0</v>
      </c>
      <c r="H1154" s="17" t="str">
        <f>_xlfn.CONCAT(E1154,F1154)</f>
        <v>FrançaisALDES - EasyVEC</v>
      </c>
    </row>
    <row r="1155" spans="1:8" s="26" customFormat="1" ht="25.2" customHeight="1" x14ac:dyDescent="0.3">
      <c r="A1155" s="17" t="s">
        <v>11</v>
      </c>
      <c r="B1155" s="17" t="s">
        <v>34</v>
      </c>
      <c r="C1155" s="17" t="s">
        <v>12</v>
      </c>
      <c r="D1155" s="17"/>
      <c r="E1155" s="17" t="s">
        <v>7</v>
      </c>
      <c r="F1155" s="17" t="s">
        <v>227</v>
      </c>
      <c r="G1155" s="17">
        <f>IF(H1155="",0,IFERROR(IF(H1155='MB2'!$C$9,1,0),0))</f>
        <v>0</v>
      </c>
      <c r="H1155" s="17" t="str">
        <f t="shared" ref="H1155:H1159" si="92">_xlfn.CONCAT(E1155,F1155)</f>
        <v>FrançaisALDES - EasyVEC</v>
      </c>
    </row>
    <row r="1156" spans="1:8" s="26" customFormat="1" ht="25.2" customHeight="1" x14ac:dyDescent="0.3">
      <c r="A1156" s="17" t="s">
        <v>165</v>
      </c>
      <c r="B1156" s="17" t="s">
        <v>1</v>
      </c>
      <c r="C1156" s="23" t="s">
        <v>328</v>
      </c>
      <c r="D1156" s="17"/>
      <c r="E1156" s="17" t="s">
        <v>7</v>
      </c>
      <c r="F1156" s="17" t="s">
        <v>227</v>
      </c>
      <c r="G1156" s="17">
        <f>IF(H1156="",0,IFERROR(IF(H1156='MB2'!$C$9,1,0),0))</f>
        <v>0</v>
      </c>
      <c r="H1156" s="17" t="str">
        <f t="shared" si="92"/>
        <v>FrançaisALDES - EasyVEC</v>
      </c>
    </row>
    <row r="1157" spans="1:8" s="26" customFormat="1" ht="25.2" customHeight="1" x14ac:dyDescent="0.3">
      <c r="A1157" s="17" t="s">
        <v>13</v>
      </c>
      <c r="B1157" s="17" t="s">
        <v>1</v>
      </c>
      <c r="C1157" s="23" t="s">
        <v>334</v>
      </c>
      <c r="D1157" s="17"/>
      <c r="E1157" s="17" t="s">
        <v>7</v>
      </c>
      <c r="F1157" s="17" t="s">
        <v>227</v>
      </c>
      <c r="G1157" s="17">
        <f>IF(H1157="",0,IFERROR(IF(H1157='MB2'!$C$9,1,0),0))</f>
        <v>0</v>
      </c>
      <c r="H1157" s="17" t="str">
        <f t="shared" si="92"/>
        <v>FrançaisALDES - EasyVEC</v>
      </c>
    </row>
    <row r="1158" spans="1:8" s="26" customFormat="1" ht="25.2" customHeight="1" x14ac:dyDescent="0.3">
      <c r="A1158" s="17" t="s">
        <v>82</v>
      </c>
      <c r="B1158" s="17" t="s">
        <v>0</v>
      </c>
      <c r="C1158" s="23" t="s">
        <v>30</v>
      </c>
      <c r="D1158" s="17"/>
      <c r="E1158" s="17" t="s">
        <v>7</v>
      </c>
      <c r="F1158" s="17" t="s">
        <v>227</v>
      </c>
      <c r="G1158" s="17">
        <f>IF(H1158="",0,IFERROR(IF(H1158='MB2'!$C$9,1,0),0))</f>
        <v>0</v>
      </c>
      <c r="H1158" s="17" t="str">
        <f t="shared" ref="H1158" si="93">_xlfn.CONCAT(E1158,F1158)</f>
        <v>FrançaisALDES - EasyVEC</v>
      </c>
    </row>
    <row r="1159" spans="1:8" s="26" customFormat="1" ht="24.6" customHeight="1" x14ac:dyDescent="0.3">
      <c r="G1159" s="27">
        <f>IF(H1159="",0,IFERROR(IF(H1159='MB2'!$C$9,1,0),0))</f>
        <v>0</v>
      </c>
      <c r="H1159" s="26" t="str">
        <f t="shared" si="92"/>
        <v/>
      </c>
    </row>
    <row r="1160" spans="1:8" s="26" customFormat="1" ht="25.2" customHeight="1" x14ac:dyDescent="0.3">
      <c r="A1160" s="17" t="s">
        <v>227</v>
      </c>
      <c r="B1160" s="17"/>
      <c r="C1160" s="17"/>
      <c r="D1160" s="17"/>
      <c r="E1160" s="17" t="s">
        <v>8</v>
      </c>
      <c r="F1160" s="17" t="s">
        <v>227</v>
      </c>
      <c r="G1160" s="17">
        <f>IF(H1160="",0,IFERROR(IF(H1160='MB2'!$C$9,1,0),0))</f>
        <v>0</v>
      </c>
      <c r="H1160" s="17" t="str">
        <f>_xlfn.CONCAT(E1160,F1160)</f>
        <v>ItalianoALDES - EasyVEC</v>
      </c>
    </row>
    <row r="1161" spans="1:8" s="26" customFormat="1" ht="25.2" customHeight="1" x14ac:dyDescent="0.3">
      <c r="A1161" s="17" t="s">
        <v>14</v>
      </c>
      <c r="B1161" s="17" t="s">
        <v>148</v>
      </c>
      <c r="C1161" s="17" t="s">
        <v>15</v>
      </c>
      <c r="D1161" s="17"/>
      <c r="E1161" s="17" t="s">
        <v>8</v>
      </c>
      <c r="F1161" s="17" t="s">
        <v>227</v>
      </c>
      <c r="G1161" s="17">
        <f>IF(H1161="",0,IFERROR(IF(H1161='MB2'!$C$9,1,0),0))</f>
        <v>0</v>
      </c>
      <c r="H1161" s="17" t="str">
        <f t="shared" ref="H1161" si="94">_xlfn.CONCAT(E1161,F1161)</f>
        <v>ItalianoALDES - EasyVEC</v>
      </c>
    </row>
    <row r="1162" spans="1:8" s="26" customFormat="1" ht="25.2" customHeight="1" x14ac:dyDescent="0.3">
      <c r="A1162" s="17" t="s">
        <v>168</v>
      </c>
      <c r="B1162" s="17" t="s">
        <v>16</v>
      </c>
      <c r="C1162" s="23" t="s">
        <v>329</v>
      </c>
      <c r="D1162" s="17"/>
      <c r="E1162" s="17" t="s">
        <v>8</v>
      </c>
      <c r="F1162" s="17" t="s">
        <v>227</v>
      </c>
      <c r="G1162" s="17">
        <f>IF(H1162="",0,IFERROR(IF(H1162='MB2'!$C$9,1,0),0))</f>
        <v>0</v>
      </c>
      <c r="H1162" s="17" t="str">
        <f>_xlfn.CONCAT(E1162,F1162)</f>
        <v>ItalianoALDES - EasyVEC</v>
      </c>
    </row>
    <row r="1163" spans="1:8" s="26" customFormat="1" ht="25.2" customHeight="1" x14ac:dyDescent="0.3">
      <c r="A1163" s="17" t="s">
        <v>17</v>
      </c>
      <c r="B1163" s="17" t="s">
        <v>16</v>
      </c>
      <c r="C1163" s="23" t="s">
        <v>335</v>
      </c>
      <c r="D1163" s="17"/>
      <c r="E1163" s="17" t="s">
        <v>8</v>
      </c>
      <c r="F1163" s="17" t="s">
        <v>227</v>
      </c>
      <c r="G1163" s="17">
        <f>IF(H1163="",0,IFERROR(IF(H1163='MB2'!$C$9,1,0),0))</f>
        <v>0</v>
      </c>
      <c r="H1163" s="17" t="str">
        <f>_xlfn.CONCAT(E1163,F1163)</f>
        <v>ItalianoALDES - EasyVEC</v>
      </c>
    </row>
    <row r="1164" spans="1:8" s="26" customFormat="1" ht="25.2" customHeight="1" x14ac:dyDescent="0.3">
      <c r="A1164" s="17" t="s">
        <v>100</v>
      </c>
      <c r="B1164" s="17" t="s">
        <v>0</v>
      </c>
      <c r="C1164" s="23" t="s">
        <v>30</v>
      </c>
      <c r="D1164" s="17"/>
      <c r="E1164" s="17" t="s">
        <v>8</v>
      </c>
      <c r="F1164" s="17" t="s">
        <v>227</v>
      </c>
      <c r="G1164" s="17">
        <f>IF(H1164="",0,IFERROR(IF(H1164='MB2'!$C$9,1,0),0))</f>
        <v>0</v>
      </c>
      <c r="H1164" s="17" t="str">
        <f>_xlfn.CONCAT(E1164,F1164)</f>
        <v>ItalianoALDES - EasyVEC</v>
      </c>
    </row>
    <row r="1165" spans="1:8" s="26" customFormat="1" ht="24.6" customHeight="1" x14ac:dyDescent="0.3">
      <c r="G1165" s="27">
        <f>IF(H1165="",0,IFERROR(IF(H1165='MB2'!$C$9,1,0),0))</f>
        <v>0</v>
      </c>
      <c r="H1165" s="26" t="str">
        <f t="shared" ref="H1165" si="95">_xlfn.CONCAT(E1165,F1165)</f>
        <v/>
      </c>
    </row>
    <row r="1166" spans="1:8" s="26" customFormat="1" ht="25.2" customHeight="1" x14ac:dyDescent="0.3">
      <c r="A1166" s="17" t="s">
        <v>227</v>
      </c>
      <c r="B1166" s="17"/>
      <c r="C1166" s="17"/>
      <c r="D1166" s="17"/>
      <c r="E1166" s="17" t="s">
        <v>9</v>
      </c>
      <c r="F1166" s="17" t="s">
        <v>227</v>
      </c>
      <c r="G1166" s="17">
        <f>IF(H1166="",0,IFERROR(IF(H1166='MB2'!$C$9,1,0),0))</f>
        <v>0</v>
      </c>
      <c r="H1166" s="17" t="str">
        <f>_xlfn.CONCAT(E1166,F1166)</f>
        <v>PortuguêsALDES - EasyVEC</v>
      </c>
    </row>
    <row r="1167" spans="1:8" s="26" customFormat="1" ht="25.2" customHeight="1" x14ac:dyDescent="0.3">
      <c r="A1167" s="17" t="s">
        <v>18</v>
      </c>
      <c r="B1167" s="17" t="s">
        <v>35</v>
      </c>
      <c r="C1167" s="17" t="s">
        <v>19</v>
      </c>
      <c r="D1167" s="17"/>
      <c r="E1167" s="17" t="s">
        <v>9</v>
      </c>
      <c r="F1167" s="17" t="s">
        <v>227</v>
      </c>
      <c r="G1167" s="17">
        <f>IF(H1167="",0,IFERROR(IF(H1167='MB2'!$C$9,1,0),0))</f>
        <v>0</v>
      </c>
      <c r="H1167" s="17" t="str">
        <f t="shared" ref="H1167:H1171" si="96">_xlfn.CONCAT(E1167,F1167)</f>
        <v>PortuguêsALDES - EasyVEC</v>
      </c>
    </row>
    <row r="1168" spans="1:8" s="26" customFormat="1" ht="25.2" customHeight="1" x14ac:dyDescent="0.3">
      <c r="A1168" s="17" t="s">
        <v>169</v>
      </c>
      <c r="B1168" s="17" t="s">
        <v>1</v>
      </c>
      <c r="C1168" s="23" t="s">
        <v>330</v>
      </c>
      <c r="D1168" s="17"/>
      <c r="E1168" s="17" t="s">
        <v>9</v>
      </c>
      <c r="F1168" s="17" t="s">
        <v>227</v>
      </c>
      <c r="G1168" s="17">
        <f>IF(H1168="",0,IFERROR(IF(H1168='MB2'!$C$9,1,0),0))</f>
        <v>0</v>
      </c>
      <c r="H1168" s="17" t="str">
        <f t="shared" si="96"/>
        <v>PortuguêsALDES - EasyVEC</v>
      </c>
    </row>
    <row r="1169" spans="1:8" s="26" customFormat="1" ht="25.2" customHeight="1" x14ac:dyDescent="0.3">
      <c r="A1169" s="17" t="s">
        <v>20</v>
      </c>
      <c r="B1169" s="17" t="s">
        <v>1</v>
      </c>
      <c r="C1169" s="23" t="s">
        <v>336</v>
      </c>
      <c r="D1169" s="17"/>
      <c r="E1169" s="17" t="s">
        <v>9</v>
      </c>
      <c r="F1169" s="17" t="s">
        <v>227</v>
      </c>
      <c r="G1169" s="17">
        <f>IF(H1169="",0,IFERROR(IF(H1169='MB2'!$C$9,1,0),0))</f>
        <v>0</v>
      </c>
      <c r="H1169" s="17" t="str">
        <f t="shared" si="96"/>
        <v>PortuguêsALDES - EasyVEC</v>
      </c>
    </row>
    <row r="1170" spans="1:8" s="26" customFormat="1" ht="25.2" customHeight="1" x14ac:dyDescent="0.3">
      <c r="A1170" s="17" t="s">
        <v>115</v>
      </c>
      <c r="B1170" s="17" t="s">
        <v>0</v>
      </c>
      <c r="C1170" s="23" t="s">
        <v>30</v>
      </c>
      <c r="D1170" s="17"/>
      <c r="E1170" s="17" t="s">
        <v>9</v>
      </c>
      <c r="F1170" s="17" t="s">
        <v>227</v>
      </c>
      <c r="G1170" s="17">
        <f>IF(H1170="",0,IFERROR(IF(H1170='MB2'!$C$9,1,0),0))</f>
        <v>0</v>
      </c>
      <c r="H1170" s="17" t="str">
        <f t="shared" ref="H1170" si="97">_xlfn.CONCAT(E1170,F1170)</f>
        <v>PortuguêsALDES - EasyVEC</v>
      </c>
    </row>
    <row r="1171" spans="1:8" s="26" customFormat="1" ht="24.6" customHeight="1" x14ac:dyDescent="0.3">
      <c r="G1171" s="27">
        <f>IF(H1171="",0,IFERROR(IF(H1171='MB2'!$C$9,1,0),0))</f>
        <v>0</v>
      </c>
      <c r="H1171" s="26" t="str">
        <f t="shared" si="96"/>
        <v/>
      </c>
    </row>
    <row r="1172" spans="1:8" s="26" customFormat="1" ht="25.2" customHeight="1" x14ac:dyDescent="0.3">
      <c r="A1172" s="17" t="s">
        <v>227</v>
      </c>
      <c r="B1172" s="17"/>
      <c r="C1172" s="17"/>
      <c r="D1172" s="17"/>
      <c r="E1172" s="17" t="s">
        <v>10</v>
      </c>
      <c r="F1172" s="17" t="s">
        <v>227</v>
      </c>
      <c r="G1172" s="17">
        <f>IF(H1172="",0,IFERROR(IF(H1172='MB2'!$C$9,1,0),0))</f>
        <v>0</v>
      </c>
      <c r="H1172" s="17" t="str">
        <f>_xlfn.CONCAT(E1172,F1172)</f>
        <v>DeutschALDES - EasyVEC</v>
      </c>
    </row>
    <row r="1173" spans="1:8" s="26" customFormat="1" ht="25.2" customHeight="1" x14ac:dyDescent="0.3">
      <c r="A1173" s="17" t="s">
        <v>21</v>
      </c>
      <c r="B1173" s="17" t="s">
        <v>36</v>
      </c>
      <c r="C1173" s="17" t="s">
        <v>22</v>
      </c>
      <c r="D1173" s="17"/>
      <c r="E1173" s="17" t="s">
        <v>10</v>
      </c>
      <c r="F1173" s="17" t="s">
        <v>227</v>
      </c>
      <c r="G1173" s="17">
        <f>IF(H1173="",0,IFERROR(IF(H1173='MB2'!$C$9,1,0),0))</f>
        <v>0</v>
      </c>
      <c r="H1173" s="17" t="str">
        <f t="shared" ref="H1173:H1175" si="98">_xlfn.CONCAT(E1173,F1173)</f>
        <v>DeutschALDES - EasyVEC</v>
      </c>
    </row>
    <row r="1174" spans="1:8" s="26" customFormat="1" ht="25.2" customHeight="1" x14ac:dyDescent="0.3">
      <c r="A1174" s="17" t="s">
        <v>170</v>
      </c>
      <c r="B1174" s="17" t="s">
        <v>16</v>
      </c>
      <c r="C1174" s="23" t="s">
        <v>331</v>
      </c>
      <c r="D1174" s="17"/>
      <c r="E1174" s="17" t="s">
        <v>10</v>
      </c>
      <c r="F1174" s="17" t="s">
        <v>227</v>
      </c>
      <c r="G1174" s="17">
        <f>IF(H1174="",0,IFERROR(IF(H1174='MB2'!$C$9,1,0),0))</f>
        <v>0</v>
      </c>
      <c r="H1174" s="17" t="str">
        <f t="shared" si="98"/>
        <v>DeutschALDES - EasyVEC</v>
      </c>
    </row>
    <row r="1175" spans="1:8" s="26" customFormat="1" ht="25.2" customHeight="1" x14ac:dyDescent="0.3">
      <c r="A1175" s="17" t="s">
        <v>24</v>
      </c>
      <c r="B1175" s="17" t="s">
        <v>16</v>
      </c>
      <c r="C1175" s="23" t="s">
        <v>337</v>
      </c>
      <c r="D1175" s="17"/>
      <c r="E1175" s="17" t="s">
        <v>10</v>
      </c>
      <c r="F1175" s="17" t="s">
        <v>227</v>
      </c>
      <c r="G1175" s="17">
        <f>IF(H1175="",0,IFERROR(IF(H1175='MB2'!$C$9,1,0),0))</f>
        <v>0</v>
      </c>
      <c r="H1175" s="17" t="str">
        <f t="shared" si="98"/>
        <v>DeutschALDES - EasyVEC</v>
      </c>
    </row>
    <row r="1176" spans="1:8" s="26" customFormat="1" ht="25.2" customHeight="1" x14ac:dyDescent="0.3">
      <c r="A1176" s="17" t="s">
        <v>132</v>
      </c>
      <c r="B1176" s="17" t="s">
        <v>0</v>
      </c>
      <c r="C1176" s="23" t="s">
        <v>30</v>
      </c>
      <c r="D1176" s="17"/>
      <c r="E1176" s="17" t="s">
        <v>10</v>
      </c>
      <c r="F1176" s="17" t="s">
        <v>227</v>
      </c>
      <c r="G1176" s="17">
        <f>IF(H1176="",0,IFERROR(IF(H1176='MB2'!$C$9,1,0),0))</f>
        <v>0</v>
      </c>
      <c r="H1176" s="17" t="str">
        <f t="shared" ref="H1176:H1177" si="99">_xlfn.CONCAT(E1176,F1176)</f>
        <v>DeutschALDES - EasyVEC</v>
      </c>
    </row>
    <row r="1177" spans="1:8" ht="24.6" customHeight="1" x14ac:dyDescent="0.3">
      <c r="G1177" s="22">
        <f>IF(H1177="",0,IFERROR(IF(H1177='MB2'!$C$9,1,0),0))</f>
        <v>0</v>
      </c>
      <c r="H1177" t="str">
        <f t="shared" si="99"/>
        <v/>
      </c>
    </row>
    <row r="1178" spans="1:8" ht="25.2" customHeight="1" x14ac:dyDescent="0.3">
      <c r="A1178" s="13" t="s">
        <v>228</v>
      </c>
      <c r="B1178" s="13"/>
      <c r="C1178" s="13"/>
      <c r="D1178" s="13"/>
      <c r="E1178" s="13" t="s">
        <v>6</v>
      </c>
      <c r="F1178" s="13" t="s">
        <v>228</v>
      </c>
      <c r="G1178" s="13">
        <f>IF(H1178="",0,IFERROR(IF(H1178='MB2'!$C$9,1,0),0))</f>
        <v>0</v>
      </c>
      <c r="H1178" s="13" t="str">
        <f>_xlfn.CONCAT(E1178,F1178)</f>
        <v>EspañolALDES - InspirAIR® Side Classic Modbus Premium</v>
      </c>
    </row>
    <row r="1179" spans="1:8" ht="25.2" customHeight="1" x14ac:dyDescent="0.3">
      <c r="A1179" s="13" t="s">
        <v>2</v>
      </c>
      <c r="B1179" s="13" t="s">
        <v>32</v>
      </c>
      <c r="C1179" s="13" t="s">
        <v>3</v>
      </c>
      <c r="D1179" s="13"/>
      <c r="E1179" s="13" t="s">
        <v>6</v>
      </c>
      <c r="F1179" s="13" t="s">
        <v>228</v>
      </c>
      <c r="G1179" s="13">
        <f>IF(H1179="",0,IFERROR(IF(H1179='MB2'!$C$9,1,0),0))</f>
        <v>0</v>
      </c>
      <c r="H1179" s="13" t="str">
        <f t="shared" ref="H1179:H1188" si="100">_xlfn.CONCAT(E1179,F1179)</f>
        <v>EspañolALDES - InspirAIR® Side Classic Modbus Premium</v>
      </c>
    </row>
    <row r="1180" spans="1:8" s="26" customFormat="1" ht="25.2" customHeight="1" x14ac:dyDescent="0.3">
      <c r="A1180" s="15" t="s">
        <v>38</v>
      </c>
      <c r="B1180" s="15" t="s">
        <v>1</v>
      </c>
      <c r="C1180" s="15" t="s">
        <v>31</v>
      </c>
      <c r="D1180" s="15"/>
      <c r="E1180" s="15" t="s">
        <v>6</v>
      </c>
      <c r="F1180" s="15" t="s">
        <v>228</v>
      </c>
      <c r="G1180" s="15">
        <f>IF(H1180="",0,IFERROR(IF(H1180='MB2'!$C$9,1,0),0))</f>
        <v>0</v>
      </c>
      <c r="H1180" s="15" t="str">
        <f t="shared" si="100"/>
        <v>EspañolALDES - InspirAIR® Side Classic Modbus Premium</v>
      </c>
    </row>
    <row r="1181" spans="1:8" s="26" customFormat="1" ht="25.2" customHeight="1" x14ac:dyDescent="0.3">
      <c r="A1181" s="15" t="s">
        <v>4</v>
      </c>
      <c r="B1181" s="15" t="s">
        <v>1</v>
      </c>
      <c r="C1181" s="25" t="s">
        <v>303</v>
      </c>
      <c r="D1181" s="15"/>
      <c r="E1181" s="15" t="s">
        <v>6</v>
      </c>
      <c r="F1181" s="15" t="s">
        <v>228</v>
      </c>
      <c r="G1181" s="15">
        <f>IF(H1181="",0,IFERROR(IF(H1181='MB2'!$C$9,1,0),0))</f>
        <v>0</v>
      </c>
      <c r="H1181" s="15" t="str">
        <f t="shared" si="100"/>
        <v>EspañolALDES - InspirAIR® Side Classic Modbus Premium</v>
      </c>
    </row>
    <row r="1182" spans="1:8" s="26" customFormat="1" ht="25.2" customHeight="1" x14ac:dyDescent="0.3">
      <c r="A1182" s="15" t="s">
        <v>160</v>
      </c>
      <c r="B1182" s="15" t="s">
        <v>1</v>
      </c>
      <c r="C1182" s="15" t="s">
        <v>309</v>
      </c>
      <c r="D1182" s="15"/>
      <c r="E1182" s="15" t="s">
        <v>6</v>
      </c>
      <c r="F1182" s="15" t="s">
        <v>228</v>
      </c>
      <c r="G1182" s="15">
        <f>IF(H1182="",0,IFERROR(IF(H1182='MB2'!$C$9,1,0),0))</f>
        <v>0</v>
      </c>
      <c r="H1182" s="15" t="str">
        <f t="shared" ref="H1182" si="101">_xlfn.CONCAT(E1182,F1182)</f>
        <v>EspañolALDES - InspirAIR® Side Classic Modbus Premium</v>
      </c>
    </row>
    <row r="1183" spans="1:8" s="26" customFormat="1" ht="25.2" customHeight="1" x14ac:dyDescent="0.3">
      <c r="A1183" s="15" t="s">
        <v>283</v>
      </c>
      <c r="B1183" s="15" t="s">
        <v>0</v>
      </c>
      <c r="C1183" s="15" t="s">
        <v>30</v>
      </c>
      <c r="D1183" s="15"/>
      <c r="E1183" s="15" t="s">
        <v>6</v>
      </c>
      <c r="F1183" s="15" t="s">
        <v>228</v>
      </c>
      <c r="G1183" s="15">
        <f>IF(H1183="",0,IFERROR(IF(H1183='MB2'!$C$9,1,0),0))</f>
        <v>0</v>
      </c>
      <c r="H1183" s="15" t="str">
        <f t="shared" ref="H1183" si="102">_xlfn.CONCAT(E1183,F1183)</f>
        <v>EspañolALDES - InspirAIR® Side Classic Modbus Premium</v>
      </c>
    </row>
    <row r="1184" spans="1:8" s="26" customFormat="1" ht="25.2" customHeight="1" x14ac:dyDescent="0.3">
      <c r="A1184" s="15" t="s">
        <v>41</v>
      </c>
      <c r="B1184" s="15" t="s">
        <v>0</v>
      </c>
      <c r="C1184" s="15" t="s">
        <v>30</v>
      </c>
      <c r="D1184" s="15"/>
      <c r="E1184" s="15" t="s">
        <v>6</v>
      </c>
      <c r="F1184" s="15" t="s">
        <v>228</v>
      </c>
      <c r="G1184" s="15">
        <f>IF(H1184="",0,IFERROR(IF(H1184='MB2'!$C$9,1,0),0))</f>
        <v>0</v>
      </c>
      <c r="H1184" s="15" t="str">
        <f t="shared" si="100"/>
        <v>EspañolALDES - InspirAIR® Side Classic Modbus Premium</v>
      </c>
    </row>
    <row r="1185" spans="1:8" s="26" customFormat="1" ht="25.2" customHeight="1" x14ac:dyDescent="0.3">
      <c r="A1185" s="15" t="s">
        <v>48</v>
      </c>
      <c r="B1185" s="15" t="s">
        <v>0</v>
      </c>
      <c r="C1185" s="15" t="s">
        <v>30</v>
      </c>
      <c r="D1185" s="15"/>
      <c r="E1185" s="15" t="s">
        <v>6</v>
      </c>
      <c r="F1185" s="15" t="s">
        <v>228</v>
      </c>
      <c r="G1185" s="15">
        <f>IF(H1185="",0,IFERROR(IF(H1185='MB2'!$C$9,1,0),0))</f>
        <v>0</v>
      </c>
      <c r="H1185" s="15" t="str">
        <f t="shared" si="100"/>
        <v>EspañolALDES - InspirAIR® Side Classic Modbus Premium</v>
      </c>
    </row>
    <row r="1186" spans="1:8" ht="25.2" customHeight="1" x14ac:dyDescent="0.3">
      <c r="A1186" s="13" t="s">
        <v>271</v>
      </c>
      <c r="B1186" s="13" t="s">
        <v>0</v>
      </c>
      <c r="C1186" s="13" t="s">
        <v>30</v>
      </c>
      <c r="D1186" s="13"/>
      <c r="E1186" s="13" t="s">
        <v>6</v>
      </c>
      <c r="F1186" s="13" t="s">
        <v>228</v>
      </c>
      <c r="G1186" s="13">
        <f>IF(H1186="",0,IFERROR(IF(H1186='MB2'!$C$9,1,0),0))</f>
        <v>0</v>
      </c>
      <c r="H1186" s="13" t="str">
        <f t="shared" ref="H1186" si="103">_xlfn.CONCAT(E1186,F1186)</f>
        <v>EspañolALDES - InspirAIR® Side Classic Modbus Premium</v>
      </c>
    </row>
    <row r="1187" spans="1:8" ht="25.2" customHeight="1" x14ac:dyDescent="0.3">
      <c r="A1187" s="13" t="s">
        <v>279</v>
      </c>
      <c r="B1187" s="13" t="s">
        <v>0</v>
      </c>
      <c r="C1187" s="13" t="s">
        <v>30</v>
      </c>
      <c r="D1187" s="13"/>
      <c r="E1187" s="13" t="s">
        <v>6</v>
      </c>
      <c r="F1187" s="13" t="s">
        <v>228</v>
      </c>
      <c r="G1187" s="13">
        <f>IF(H1187="",0,IFERROR(IF(H1187='MB2'!$C$9,1,0),0))</f>
        <v>0</v>
      </c>
      <c r="H1187" s="13" t="str">
        <f t="shared" si="100"/>
        <v>EspañolALDES - InspirAIR® Side Classic Modbus Premium</v>
      </c>
    </row>
    <row r="1188" spans="1:8" ht="25.2" customHeight="1" x14ac:dyDescent="0.3">
      <c r="G1188" s="22">
        <f>IF(H1188="",0,IFERROR(IF(H1188='MB2'!$C$9,1,0),0))</f>
        <v>0</v>
      </c>
      <c r="H1188" t="str">
        <f t="shared" si="100"/>
        <v/>
      </c>
    </row>
    <row r="1189" spans="1:8" ht="25.2" customHeight="1" x14ac:dyDescent="0.3">
      <c r="A1189" s="13" t="s">
        <v>228</v>
      </c>
      <c r="B1189" s="13"/>
      <c r="C1189" s="13"/>
      <c r="D1189" s="13"/>
      <c r="E1189" s="13" t="s">
        <v>5</v>
      </c>
      <c r="F1189" s="13" t="s">
        <v>228</v>
      </c>
      <c r="G1189" s="13">
        <f>IF(H1189="",0,IFERROR(IF(H1189='MB2'!$C$9,1,0),0))</f>
        <v>0</v>
      </c>
      <c r="H1189" s="13" t="str">
        <f>_xlfn.CONCAT(E1189,F1189)</f>
        <v>EnglishALDES - InspirAIR® Side Classic Modbus Premium</v>
      </c>
    </row>
    <row r="1190" spans="1:8" ht="25.2" customHeight="1" x14ac:dyDescent="0.3">
      <c r="A1190" s="13" t="s">
        <v>25</v>
      </c>
      <c r="B1190" s="13" t="s">
        <v>33</v>
      </c>
      <c r="C1190" s="13" t="s">
        <v>26</v>
      </c>
      <c r="D1190" s="13"/>
      <c r="E1190" s="13" t="s">
        <v>5</v>
      </c>
      <c r="F1190" s="13" t="s">
        <v>228</v>
      </c>
      <c r="G1190" s="13">
        <f>IF(H1190="",0,IFERROR(IF(H1190='MB2'!$C$9,1,0),0))</f>
        <v>0</v>
      </c>
      <c r="H1190" s="13" t="str">
        <f t="shared" ref="H1190:H1199" si="104">_xlfn.CONCAT(E1190,F1190)</f>
        <v>EnglishALDES - InspirAIR® Side Classic Modbus Premium</v>
      </c>
    </row>
    <row r="1191" spans="1:8" s="26" customFormat="1" ht="25.2" customHeight="1" x14ac:dyDescent="0.3">
      <c r="A1191" s="15" t="s">
        <v>56</v>
      </c>
      <c r="B1191" s="15" t="s">
        <v>27</v>
      </c>
      <c r="C1191" s="15" t="s">
        <v>31</v>
      </c>
      <c r="D1191" s="15"/>
      <c r="E1191" s="15" t="s">
        <v>5</v>
      </c>
      <c r="F1191" s="15" t="s">
        <v>228</v>
      </c>
      <c r="G1191" s="15">
        <f>IF(H1191="",0,IFERROR(IF(H1191='MB2'!$C$9,1,0),0))</f>
        <v>0</v>
      </c>
      <c r="H1191" s="15" t="str">
        <f t="shared" si="104"/>
        <v>EnglishALDES - InspirAIR® Side Classic Modbus Premium</v>
      </c>
    </row>
    <row r="1192" spans="1:8" s="26" customFormat="1" ht="25.2" customHeight="1" x14ac:dyDescent="0.3">
      <c r="A1192" s="15" t="s">
        <v>29</v>
      </c>
      <c r="B1192" s="15" t="s">
        <v>27</v>
      </c>
      <c r="C1192" s="25" t="s">
        <v>304</v>
      </c>
      <c r="D1192" s="15"/>
      <c r="E1192" s="15" t="s">
        <v>5</v>
      </c>
      <c r="F1192" s="15" t="s">
        <v>228</v>
      </c>
      <c r="G1192" s="15">
        <f>IF(H1192="",0,IFERROR(IF(H1192='MB2'!$C$9,1,0),0))</f>
        <v>0</v>
      </c>
      <c r="H1192" s="15" t="str">
        <f t="shared" si="104"/>
        <v>EnglishALDES - InspirAIR® Side Classic Modbus Premium</v>
      </c>
    </row>
    <row r="1193" spans="1:8" s="26" customFormat="1" ht="25.2" customHeight="1" x14ac:dyDescent="0.3">
      <c r="A1193" s="15" t="s">
        <v>181</v>
      </c>
      <c r="B1193" s="15" t="s">
        <v>27</v>
      </c>
      <c r="C1193" s="15" t="s">
        <v>310</v>
      </c>
      <c r="D1193" s="15"/>
      <c r="E1193" s="15" t="s">
        <v>5</v>
      </c>
      <c r="F1193" s="15" t="s">
        <v>228</v>
      </c>
      <c r="G1193" s="15">
        <f>IF(H1193="",0,IFERROR(IF(H1193='MB2'!$C$9,1,0),0))</f>
        <v>0</v>
      </c>
      <c r="H1193" s="15" t="str">
        <f t="shared" ref="H1193" si="105">_xlfn.CONCAT(E1193,F1193)</f>
        <v>EnglishALDES - InspirAIR® Side Classic Modbus Premium</v>
      </c>
    </row>
    <row r="1194" spans="1:8" s="26" customFormat="1" ht="25.2" customHeight="1" x14ac:dyDescent="0.3">
      <c r="A1194" s="15" t="s">
        <v>284</v>
      </c>
      <c r="B1194" s="15" t="s">
        <v>28</v>
      </c>
      <c r="C1194" s="15" t="s">
        <v>30</v>
      </c>
      <c r="D1194" s="15"/>
      <c r="E1194" s="15" t="s">
        <v>5</v>
      </c>
      <c r="F1194" s="15" t="s">
        <v>228</v>
      </c>
      <c r="G1194" s="15">
        <f>IF(H1194="",0,IFERROR(IF(H1194='MB2'!$C$9,1,0),0))</f>
        <v>0</v>
      </c>
      <c r="H1194" s="15" t="str">
        <f t="shared" ref="H1194" si="106">_xlfn.CONCAT(E1194,F1194)</f>
        <v>EnglishALDES - InspirAIR® Side Classic Modbus Premium</v>
      </c>
    </row>
    <row r="1195" spans="1:8" s="26" customFormat="1" ht="25.2" customHeight="1" x14ac:dyDescent="0.3">
      <c r="A1195" s="15" t="s">
        <v>59</v>
      </c>
      <c r="B1195" s="15" t="s">
        <v>28</v>
      </c>
      <c r="C1195" s="15" t="s">
        <v>30</v>
      </c>
      <c r="D1195" s="15"/>
      <c r="E1195" s="15" t="s">
        <v>5</v>
      </c>
      <c r="F1195" s="15" t="s">
        <v>228</v>
      </c>
      <c r="G1195" s="15">
        <f>IF(H1195="",0,IFERROR(IF(H1195='MB2'!$C$9,1,0),0))</f>
        <v>0</v>
      </c>
      <c r="H1195" s="15" t="str">
        <f t="shared" si="104"/>
        <v>EnglishALDES - InspirAIR® Side Classic Modbus Premium</v>
      </c>
    </row>
    <row r="1196" spans="1:8" s="26" customFormat="1" ht="25.2" customHeight="1" x14ac:dyDescent="0.3">
      <c r="A1196" s="15" t="s">
        <v>66</v>
      </c>
      <c r="B1196" s="15" t="s">
        <v>28</v>
      </c>
      <c r="C1196" s="15" t="s">
        <v>30</v>
      </c>
      <c r="D1196" s="15"/>
      <c r="E1196" s="15" t="s">
        <v>5</v>
      </c>
      <c r="F1196" s="15" t="s">
        <v>228</v>
      </c>
      <c r="G1196" s="15">
        <f>IF(H1196="",0,IFERROR(IF(H1196='MB2'!$C$9,1,0),0))</f>
        <v>0</v>
      </c>
      <c r="H1196" s="15" t="str">
        <f t="shared" si="104"/>
        <v>EnglishALDES - InspirAIR® Side Classic Modbus Premium</v>
      </c>
    </row>
    <row r="1197" spans="1:8" s="26" customFormat="1" ht="25.2" customHeight="1" x14ac:dyDescent="0.3">
      <c r="A1197" s="15" t="s">
        <v>272</v>
      </c>
      <c r="B1197" s="15" t="s">
        <v>28</v>
      </c>
      <c r="C1197" s="15" t="s">
        <v>30</v>
      </c>
      <c r="D1197" s="15"/>
      <c r="E1197" s="15" t="s">
        <v>5</v>
      </c>
      <c r="F1197" s="15" t="s">
        <v>228</v>
      </c>
      <c r="G1197" s="15">
        <f>IF(H1197="",0,IFERROR(IF(H1197='MB2'!$C$9,1,0),0))</f>
        <v>0</v>
      </c>
      <c r="H1197" s="15" t="str">
        <f t="shared" ref="H1197" si="107">_xlfn.CONCAT(E1197,F1197)</f>
        <v>EnglishALDES - InspirAIR® Side Classic Modbus Premium</v>
      </c>
    </row>
    <row r="1198" spans="1:8" ht="25.2" customHeight="1" x14ac:dyDescent="0.3">
      <c r="A1198" s="13" t="s">
        <v>278</v>
      </c>
      <c r="B1198" s="13" t="s">
        <v>28</v>
      </c>
      <c r="C1198" s="13" t="s">
        <v>30</v>
      </c>
      <c r="D1198" s="13"/>
      <c r="E1198" s="13" t="s">
        <v>5</v>
      </c>
      <c r="F1198" s="13" t="s">
        <v>228</v>
      </c>
      <c r="G1198" s="13">
        <f>IF(H1198="",0,IFERROR(IF(H1198='MB2'!$C$9,1,0),0))</f>
        <v>0</v>
      </c>
      <c r="H1198" s="13" t="str">
        <f t="shared" si="104"/>
        <v>EnglishALDES - InspirAIR® Side Classic Modbus Premium</v>
      </c>
    </row>
    <row r="1199" spans="1:8" ht="25.2" customHeight="1" x14ac:dyDescent="0.3">
      <c r="G1199" s="22">
        <f>IF(H1199="",0,IFERROR(IF(H1199='MB2'!$C$9,1,0),0))</f>
        <v>0</v>
      </c>
      <c r="H1199" t="str">
        <f t="shared" si="104"/>
        <v/>
      </c>
    </row>
    <row r="1200" spans="1:8" ht="25.2" customHeight="1" x14ac:dyDescent="0.3">
      <c r="A1200" s="13" t="s">
        <v>228</v>
      </c>
      <c r="B1200" s="13"/>
      <c r="C1200" s="13"/>
      <c r="D1200" s="13"/>
      <c r="E1200" s="13" t="s">
        <v>7</v>
      </c>
      <c r="F1200" s="13" t="s">
        <v>228</v>
      </c>
      <c r="G1200" s="13">
        <f>IF(H1200="",0,IFERROR(IF(H1200='MB2'!$C$9,1,0),0))</f>
        <v>0</v>
      </c>
      <c r="H1200" s="13" t="str">
        <f>_xlfn.CONCAT(E1200,F1200)</f>
        <v>FrançaisALDES - InspirAIR® Side Classic Modbus Premium</v>
      </c>
    </row>
    <row r="1201" spans="1:8" s="26" customFormat="1" ht="25.2" customHeight="1" x14ac:dyDescent="0.3">
      <c r="A1201" s="15" t="s">
        <v>11</v>
      </c>
      <c r="B1201" s="15" t="s">
        <v>34</v>
      </c>
      <c r="C1201" s="15" t="s">
        <v>12</v>
      </c>
      <c r="D1201" s="15"/>
      <c r="E1201" s="15" t="s">
        <v>7</v>
      </c>
      <c r="F1201" s="15" t="s">
        <v>228</v>
      </c>
      <c r="G1201" s="15">
        <f>IF(H1201="",0,IFERROR(IF(H1201='MB2'!$C$9,1,0),0))</f>
        <v>0</v>
      </c>
      <c r="H1201" s="15" t="str">
        <f t="shared" ref="H1201:H1210" si="108">_xlfn.CONCAT(E1201,F1201)</f>
        <v>FrançaisALDES - InspirAIR® Side Classic Modbus Premium</v>
      </c>
    </row>
    <row r="1202" spans="1:8" s="26" customFormat="1" ht="25.2" customHeight="1" x14ac:dyDescent="0.3">
      <c r="A1202" s="15" t="s">
        <v>74</v>
      </c>
      <c r="B1202" s="15" t="s">
        <v>1</v>
      </c>
      <c r="C1202" s="15" t="s">
        <v>31</v>
      </c>
      <c r="D1202" s="15"/>
      <c r="E1202" s="15" t="s">
        <v>7</v>
      </c>
      <c r="F1202" s="15" t="s">
        <v>228</v>
      </c>
      <c r="G1202" s="15">
        <f>IF(H1202="",0,IFERROR(IF(H1202='MB2'!$C$9,1,0),0))</f>
        <v>0</v>
      </c>
      <c r="H1202" s="15" t="str">
        <f t="shared" si="108"/>
        <v>FrançaisALDES - InspirAIR® Side Classic Modbus Premium</v>
      </c>
    </row>
    <row r="1203" spans="1:8" s="26" customFormat="1" ht="25.2" customHeight="1" x14ac:dyDescent="0.3">
      <c r="A1203" s="15" t="s">
        <v>13</v>
      </c>
      <c r="B1203" s="15" t="s">
        <v>1</v>
      </c>
      <c r="C1203" s="25" t="s">
        <v>305</v>
      </c>
      <c r="D1203" s="15"/>
      <c r="E1203" s="15" t="s">
        <v>7</v>
      </c>
      <c r="F1203" s="15" t="s">
        <v>228</v>
      </c>
      <c r="G1203" s="15">
        <f>IF(H1203="",0,IFERROR(IF(H1203='MB2'!$C$9,1,0),0))</f>
        <v>0</v>
      </c>
      <c r="H1203" s="15" t="str">
        <f t="shared" si="108"/>
        <v>FrançaisALDES - InspirAIR® Side Classic Modbus Premium</v>
      </c>
    </row>
    <row r="1204" spans="1:8" s="26" customFormat="1" ht="25.2" customHeight="1" x14ac:dyDescent="0.3">
      <c r="A1204" s="15" t="s">
        <v>189</v>
      </c>
      <c r="B1204" s="15" t="s">
        <v>1</v>
      </c>
      <c r="C1204" s="25" t="s">
        <v>311</v>
      </c>
      <c r="D1204" s="15"/>
      <c r="E1204" s="15" t="s">
        <v>7</v>
      </c>
      <c r="F1204" s="15" t="s">
        <v>228</v>
      </c>
      <c r="G1204" s="15">
        <f>IF(H1204="",0,IFERROR(IF(H1204='MB2'!$C$9,1,0),0))</f>
        <v>0</v>
      </c>
      <c r="H1204" s="15" t="str">
        <f t="shared" ref="H1204" si="109">_xlfn.CONCAT(E1204,F1204)</f>
        <v>FrançaisALDES - InspirAIR® Side Classic Modbus Premium</v>
      </c>
    </row>
    <row r="1205" spans="1:8" s="26" customFormat="1" ht="25.2" customHeight="1" x14ac:dyDescent="0.3">
      <c r="A1205" s="15" t="s">
        <v>285</v>
      </c>
      <c r="B1205" s="15" t="s">
        <v>0</v>
      </c>
      <c r="C1205" s="15" t="s">
        <v>30</v>
      </c>
      <c r="D1205" s="15"/>
      <c r="E1205" s="15" t="s">
        <v>7</v>
      </c>
      <c r="F1205" s="15" t="s">
        <v>228</v>
      </c>
      <c r="G1205" s="15">
        <f>IF(H1205="",0,IFERROR(IF(H1205='MB2'!$C$9,1,0),0))</f>
        <v>0</v>
      </c>
      <c r="H1205" s="15" t="str">
        <f t="shared" ref="H1205" si="110">_xlfn.CONCAT(E1205,F1205)</f>
        <v>FrançaisALDES - InspirAIR® Side Classic Modbus Premium</v>
      </c>
    </row>
    <row r="1206" spans="1:8" s="26" customFormat="1" ht="25.2" customHeight="1" x14ac:dyDescent="0.3">
      <c r="A1206" s="15" t="s">
        <v>77</v>
      </c>
      <c r="B1206" s="15" t="s">
        <v>0</v>
      </c>
      <c r="C1206" s="15" t="s">
        <v>30</v>
      </c>
      <c r="D1206" s="15"/>
      <c r="E1206" s="15" t="s">
        <v>7</v>
      </c>
      <c r="F1206" s="15" t="s">
        <v>228</v>
      </c>
      <c r="G1206" s="15">
        <f>IF(H1206="",0,IFERROR(IF(H1206='MB2'!$C$9,1,0),0))</f>
        <v>0</v>
      </c>
      <c r="H1206" s="15" t="str">
        <f t="shared" si="108"/>
        <v>FrançaisALDES - InspirAIR® Side Classic Modbus Premium</v>
      </c>
    </row>
    <row r="1207" spans="1:8" s="26" customFormat="1" ht="25.2" customHeight="1" x14ac:dyDescent="0.3">
      <c r="A1207" s="15" t="s">
        <v>83</v>
      </c>
      <c r="B1207" s="15" t="s">
        <v>0</v>
      </c>
      <c r="C1207" s="15" t="s">
        <v>30</v>
      </c>
      <c r="D1207" s="15"/>
      <c r="E1207" s="15" t="s">
        <v>7</v>
      </c>
      <c r="F1207" s="15" t="s">
        <v>228</v>
      </c>
      <c r="G1207" s="15">
        <f>IF(H1207="",0,IFERROR(IF(H1207='MB2'!$C$9,1,0),0))</f>
        <v>0</v>
      </c>
      <c r="H1207" s="15" t="str">
        <f t="shared" si="108"/>
        <v>FrançaisALDES - InspirAIR® Side Classic Modbus Premium</v>
      </c>
    </row>
    <row r="1208" spans="1:8" s="26" customFormat="1" ht="25.2" customHeight="1" x14ac:dyDescent="0.3">
      <c r="A1208" s="15" t="s">
        <v>273</v>
      </c>
      <c r="B1208" s="15" t="s">
        <v>0</v>
      </c>
      <c r="C1208" s="15" t="s">
        <v>30</v>
      </c>
      <c r="D1208" s="15"/>
      <c r="E1208" s="15" t="s">
        <v>7</v>
      </c>
      <c r="F1208" s="15" t="s">
        <v>228</v>
      </c>
      <c r="G1208" s="15">
        <f>IF(H1208="",0,IFERROR(IF(H1208='MB2'!$C$9,1,0),0))</f>
        <v>0</v>
      </c>
      <c r="H1208" s="15" t="str">
        <f t="shared" ref="H1208" si="111">_xlfn.CONCAT(E1208,F1208)</f>
        <v>FrançaisALDES - InspirAIR® Side Classic Modbus Premium</v>
      </c>
    </row>
    <row r="1209" spans="1:8" s="26" customFormat="1" ht="25.2" customHeight="1" x14ac:dyDescent="0.3">
      <c r="A1209" s="15" t="s">
        <v>277</v>
      </c>
      <c r="B1209" s="15" t="s">
        <v>0</v>
      </c>
      <c r="C1209" s="15" t="s">
        <v>30</v>
      </c>
      <c r="D1209" s="15"/>
      <c r="E1209" s="15" t="s">
        <v>7</v>
      </c>
      <c r="F1209" s="15" t="s">
        <v>228</v>
      </c>
      <c r="G1209" s="15">
        <f>IF(H1209="",0,IFERROR(IF(H1209='MB2'!$C$9,1,0),0))</f>
        <v>0</v>
      </c>
      <c r="H1209" s="15" t="str">
        <f t="shared" si="108"/>
        <v>FrançaisALDES - InspirAIR® Side Classic Modbus Premium</v>
      </c>
    </row>
    <row r="1210" spans="1:8" s="26" customFormat="1" ht="25.2" customHeight="1" x14ac:dyDescent="0.3">
      <c r="G1210" s="27">
        <f>IF(H1210="",0,IFERROR(IF(H1210='MB2'!$C$9,1,0),0))</f>
        <v>0</v>
      </c>
      <c r="H1210" s="26" t="str">
        <f t="shared" si="108"/>
        <v/>
      </c>
    </row>
    <row r="1211" spans="1:8" s="26" customFormat="1" ht="25.2" customHeight="1" x14ac:dyDescent="0.3">
      <c r="A1211" s="15" t="s">
        <v>228</v>
      </c>
      <c r="B1211" s="15"/>
      <c r="C1211" s="15"/>
      <c r="D1211" s="15"/>
      <c r="E1211" s="15" t="s">
        <v>8</v>
      </c>
      <c r="F1211" s="15" t="s">
        <v>228</v>
      </c>
      <c r="G1211" s="15">
        <f>IF(H1211="",0,IFERROR(IF(H1211='MB2'!$C$9,1,0),0))</f>
        <v>0</v>
      </c>
      <c r="H1211" s="15" t="str">
        <f>_xlfn.CONCAT(E1211,F1211)</f>
        <v>ItalianoALDES - InspirAIR® Side Classic Modbus Premium</v>
      </c>
    </row>
    <row r="1212" spans="1:8" s="26" customFormat="1" ht="25.2" customHeight="1" x14ac:dyDescent="0.3">
      <c r="A1212" s="15" t="s">
        <v>14</v>
      </c>
      <c r="B1212" s="15" t="s">
        <v>148</v>
      </c>
      <c r="C1212" s="15" t="s">
        <v>15</v>
      </c>
      <c r="D1212" s="15"/>
      <c r="E1212" s="15" t="s">
        <v>8</v>
      </c>
      <c r="F1212" s="15" t="s">
        <v>228</v>
      </c>
      <c r="G1212" s="15">
        <f>IF(H1212="",0,IFERROR(IF(H1212='MB2'!$C$9,1,0),0))</f>
        <v>0</v>
      </c>
      <c r="H1212" s="15" t="str">
        <f t="shared" ref="H1212:H1221" si="112">_xlfn.CONCAT(E1212,F1212)</f>
        <v>ItalianoALDES - InspirAIR® Side Classic Modbus Premium</v>
      </c>
    </row>
    <row r="1213" spans="1:8" s="26" customFormat="1" ht="25.2" customHeight="1" x14ac:dyDescent="0.3">
      <c r="A1213" s="15" t="s">
        <v>91</v>
      </c>
      <c r="B1213" s="15" t="s">
        <v>16</v>
      </c>
      <c r="C1213" s="15" t="s">
        <v>31</v>
      </c>
      <c r="D1213" s="15"/>
      <c r="E1213" s="15" t="s">
        <v>8</v>
      </c>
      <c r="F1213" s="15" t="s">
        <v>228</v>
      </c>
      <c r="G1213" s="15">
        <f>IF(H1213="",0,IFERROR(IF(H1213='MB2'!$C$9,1,0),0))</f>
        <v>0</v>
      </c>
      <c r="H1213" s="15" t="str">
        <f t="shared" si="112"/>
        <v>ItalianoALDES - InspirAIR® Side Classic Modbus Premium</v>
      </c>
    </row>
    <row r="1214" spans="1:8" s="26" customFormat="1" ht="25.2" customHeight="1" x14ac:dyDescent="0.3">
      <c r="A1214" s="15" t="s">
        <v>17</v>
      </c>
      <c r="B1214" s="15" t="s">
        <v>16</v>
      </c>
      <c r="C1214" s="25" t="s">
        <v>306</v>
      </c>
      <c r="D1214" s="15"/>
      <c r="E1214" s="15" t="s">
        <v>8</v>
      </c>
      <c r="F1214" s="15" t="s">
        <v>228</v>
      </c>
      <c r="G1214" s="15">
        <f>IF(H1214="",0,IFERROR(IF(H1214='MB2'!$C$9,1,0),0))</f>
        <v>0</v>
      </c>
      <c r="H1214" s="15" t="str">
        <f t="shared" si="112"/>
        <v>ItalianoALDES - InspirAIR® Side Classic Modbus Premium</v>
      </c>
    </row>
    <row r="1215" spans="1:8" s="26" customFormat="1" ht="25.2" customHeight="1" x14ac:dyDescent="0.3">
      <c r="A1215" s="15" t="s">
        <v>196</v>
      </c>
      <c r="B1215" s="15" t="s">
        <v>16</v>
      </c>
      <c r="C1215" s="25" t="s">
        <v>312</v>
      </c>
      <c r="D1215" s="15"/>
      <c r="E1215" s="15" t="s">
        <v>8</v>
      </c>
      <c r="F1215" s="15" t="s">
        <v>228</v>
      </c>
      <c r="G1215" s="15">
        <f>IF(H1215="",0,IFERROR(IF(H1215='MB2'!$C$9,1,0),0))</f>
        <v>0</v>
      </c>
      <c r="H1215" s="15" t="str">
        <f t="shared" ref="H1215" si="113">_xlfn.CONCAT(E1215,F1215)</f>
        <v>ItalianoALDES - InspirAIR® Side Classic Modbus Premium</v>
      </c>
    </row>
    <row r="1216" spans="1:8" s="26" customFormat="1" ht="25.2" customHeight="1" x14ac:dyDescent="0.3">
      <c r="A1216" s="15" t="s">
        <v>286</v>
      </c>
      <c r="B1216" s="15" t="s">
        <v>0</v>
      </c>
      <c r="C1216" s="15" t="s">
        <v>30</v>
      </c>
      <c r="D1216" s="15"/>
      <c r="E1216" s="15" t="s">
        <v>8</v>
      </c>
      <c r="F1216" s="15" t="s">
        <v>228</v>
      </c>
      <c r="G1216" s="15">
        <f>IF(H1216="",0,IFERROR(IF(H1216='MB2'!$C$9,1,0),0))</f>
        <v>0</v>
      </c>
      <c r="H1216" s="15" t="str">
        <f t="shared" ref="H1216" si="114">_xlfn.CONCAT(E1216,F1216)</f>
        <v>ItalianoALDES - InspirAIR® Side Classic Modbus Premium</v>
      </c>
    </row>
    <row r="1217" spans="1:8" s="26" customFormat="1" ht="25.2" customHeight="1" x14ac:dyDescent="0.3">
      <c r="A1217" s="15" t="s">
        <v>94</v>
      </c>
      <c r="B1217" s="15" t="s">
        <v>0</v>
      </c>
      <c r="C1217" s="15" t="s">
        <v>30</v>
      </c>
      <c r="D1217" s="15"/>
      <c r="E1217" s="15" t="s">
        <v>8</v>
      </c>
      <c r="F1217" s="15" t="s">
        <v>228</v>
      </c>
      <c r="G1217" s="15">
        <f>IF(H1217="",0,IFERROR(IF(H1217='MB2'!$C$9,1,0),0))</f>
        <v>0</v>
      </c>
      <c r="H1217" s="15" t="str">
        <f t="shared" si="112"/>
        <v>ItalianoALDES - InspirAIR® Side Classic Modbus Premium</v>
      </c>
    </row>
    <row r="1218" spans="1:8" s="26" customFormat="1" ht="25.2" customHeight="1" x14ac:dyDescent="0.3">
      <c r="A1218" s="15" t="s">
        <v>145</v>
      </c>
      <c r="B1218" s="15" t="s">
        <v>0</v>
      </c>
      <c r="C1218" s="15" t="s">
        <v>30</v>
      </c>
      <c r="D1218" s="15"/>
      <c r="E1218" s="15" t="s">
        <v>8</v>
      </c>
      <c r="F1218" s="15" t="s">
        <v>228</v>
      </c>
      <c r="G1218" s="15">
        <f>IF(H1218="",0,IFERROR(IF(H1218='MB2'!$C$9,1,0),0))</f>
        <v>0</v>
      </c>
      <c r="H1218" s="15" t="str">
        <f t="shared" si="112"/>
        <v>ItalianoALDES - InspirAIR® Side Classic Modbus Premium</v>
      </c>
    </row>
    <row r="1219" spans="1:8" s="26" customFormat="1" ht="25.2" customHeight="1" x14ac:dyDescent="0.3">
      <c r="A1219" s="15" t="s">
        <v>275</v>
      </c>
      <c r="B1219" s="15" t="s">
        <v>0</v>
      </c>
      <c r="C1219" s="15" t="s">
        <v>30</v>
      </c>
      <c r="D1219" s="15"/>
      <c r="E1219" s="15" t="s">
        <v>8</v>
      </c>
      <c r="F1219" s="15" t="s">
        <v>228</v>
      </c>
      <c r="G1219" s="15">
        <f>IF(H1219="",0,IFERROR(IF(H1219='MB2'!$C$9,1,0),0))</f>
        <v>0</v>
      </c>
      <c r="H1219" s="15" t="str">
        <f t="shared" ref="H1219" si="115">_xlfn.CONCAT(E1219,F1219)</f>
        <v>ItalianoALDES - InspirAIR® Side Classic Modbus Premium</v>
      </c>
    </row>
    <row r="1220" spans="1:8" ht="25.2" customHeight="1" x14ac:dyDescent="0.3">
      <c r="A1220" s="13" t="s">
        <v>280</v>
      </c>
      <c r="B1220" s="13" t="s">
        <v>0</v>
      </c>
      <c r="C1220" s="13" t="s">
        <v>30</v>
      </c>
      <c r="D1220" s="13"/>
      <c r="E1220" s="13" t="s">
        <v>8</v>
      </c>
      <c r="F1220" s="13" t="s">
        <v>228</v>
      </c>
      <c r="G1220" s="13">
        <f>IF(H1220="",0,IFERROR(IF(H1220='MB2'!$C$9,1,0),0))</f>
        <v>0</v>
      </c>
      <c r="H1220" s="13" t="str">
        <f t="shared" si="112"/>
        <v>ItalianoALDES - InspirAIR® Side Classic Modbus Premium</v>
      </c>
    </row>
    <row r="1221" spans="1:8" ht="25.2" customHeight="1" x14ac:dyDescent="0.3">
      <c r="G1221" s="22">
        <f>IF(H1221="",0,IFERROR(IF(H1221='MB2'!$C$9,1,0),0))</f>
        <v>0</v>
      </c>
      <c r="H1221" t="str">
        <f t="shared" si="112"/>
        <v/>
      </c>
    </row>
    <row r="1222" spans="1:8" ht="25.2" customHeight="1" x14ac:dyDescent="0.3">
      <c r="A1222" s="13" t="s">
        <v>228</v>
      </c>
      <c r="B1222" s="13"/>
      <c r="C1222" s="13"/>
      <c r="D1222" s="13"/>
      <c r="E1222" s="13" t="s">
        <v>9</v>
      </c>
      <c r="F1222" s="13" t="s">
        <v>228</v>
      </c>
      <c r="G1222" s="13">
        <f>IF(H1222="",0,IFERROR(IF(H1222='MB2'!$C$9,1,0),0))</f>
        <v>0</v>
      </c>
      <c r="H1222" s="13" t="str">
        <f>_xlfn.CONCAT(E1222,F1222)</f>
        <v>PortuguêsALDES - InspirAIR® Side Classic Modbus Premium</v>
      </c>
    </row>
    <row r="1223" spans="1:8" ht="25.2" customHeight="1" x14ac:dyDescent="0.3">
      <c r="A1223" s="13" t="s">
        <v>18</v>
      </c>
      <c r="B1223" s="13" t="s">
        <v>35</v>
      </c>
      <c r="C1223" s="13" t="s">
        <v>19</v>
      </c>
      <c r="D1223" s="13"/>
      <c r="E1223" s="13" t="s">
        <v>9</v>
      </c>
      <c r="F1223" s="13" t="s">
        <v>228</v>
      </c>
      <c r="G1223" s="13">
        <f>IF(H1223="",0,IFERROR(IF(H1223='MB2'!$C$9,1,0),0))</f>
        <v>0</v>
      </c>
      <c r="H1223" s="13" t="str">
        <f t="shared" ref="H1223:H1232" si="116">_xlfn.CONCAT(E1223,F1223)</f>
        <v>PortuguêsALDES - InspirAIR® Side Classic Modbus Premium</v>
      </c>
    </row>
    <row r="1224" spans="1:8" s="26" customFormat="1" ht="25.2" customHeight="1" x14ac:dyDescent="0.3">
      <c r="A1224" s="15" t="s">
        <v>108</v>
      </c>
      <c r="B1224" s="15" t="s">
        <v>1</v>
      </c>
      <c r="C1224" s="15" t="s">
        <v>31</v>
      </c>
      <c r="D1224" s="15"/>
      <c r="E1224" s="15" t="s">
        <v>9</v>
      </c>
      <c r="F1224" s="15" t="s">
        <v>228</v>
      </c>
      <c r="G1224" s="15">
        <f>IF(H1224="",0,IFERROR(IF(H1224='MB2'!$C$9,1,0),0))</f>
        <v>0</v>
      </c>
      <c r="H1224" s="15" t="str">
        <f t="shared" si="116"/>
        <v>PortuguêsALDES - InspirAIR® Side Classic Modbus Premium</v>
      </c>
    </row>
    <row r="1225" spans="1:8" s="26" customFormat="1" ht="25.2" customHeight="1" x14ac:dyDescent="0.3">
      <c r="A1225" s="15" t="s">
        <v>20</v>
      </c>
      <c r="B1225" s="15" t="s">
        <v>1</v>
      </c>
      <c r="C1225" s="25" t="s">
        <v>307</v>
      </c>
      <c r="D1225" s="15"/>
      <c r="E1225" s="15" t="s">
        <v>9</v>
      </c>
      <c r="F1225" s="15" t="s">
        <v>228</v>
      </c>
      <c r="G1225" s="15">
        <f>IF(H1225="",0,IFERROR(IF(H1225='MB2'!$C$9,1,0),0))</f>
        <v>0</v>
      </c>
      <c r="H1225" s="15" t="str">
        <f t="shared" si="116"/>
        <v>PortuguêsALDES - InspirAIR® Side Classic Modbus Premium</v>
      </c>
    </row>
    <row r="1226" spans="1:8" s="26" customFormat="1" ht="25.2" customHeight="1" x14ac:dyDescent="0.3">
      <c r="A1226" s="15" t="s">
        <v>204</v>
      </c>
      <c r="B1226" s="15" t="s">
        <v>1</v>
      </c>
      <c r="C1226" s="25" t="s">
        <v>313</v>
      </c>
      <c r="D1226" s="15"/>
      <c r="E1226" s="15" t="s">
        <v>9</v>
      </c>
      <c r="F1226" s="15" t="s">
        <v>228</v>
      </c>
      <c r="G1226" s="15">
        <f>IF(H1226="",0,IFERROR(IF(H1226='MB2'!$C$9,1,0),0))</f>
        <v>0</v>
      </c>
      <c r="H1226" s="15" t="str">
        <f t="shared" ref="H1226" si="117">_xlfn.CONCAT(E1226,F1226)</f>
        <v>PortuguêsALDES - InspirAIR® Side Classic Modbus Premium</v>
      </c>
    </row>
    <row r="1227" spans="1:8" s="26" customFormat="1" ht="25.2" customHeight="1" x14ac:dyDescent="0.3">
      <c r="A1227" s="15" t="s">
        <v>287</v>
      </c>
      <c r="B1227" s="15" t="s">
        <v>0</v>
      </c>
      <c r="C1227" s="15" t="s">
        <v>30</v>
      </c>
      <c r="D1227" s="15"/>
      <c r="E1227" s="15" t="s">
        <v>9</v>
      </c>
      <c r="F1227" s="15" t="s">
        <v>228</v>
      </c>
      <c r="G1227" s="15">
        <f>IF(H1227="",0,IFERROR(IF(H1227='MB2'!$C$9,1,0),0))</f>
        <v>0</v>
      </c>
      <c r="H1227" s="15" t="str">
        <f t="shared" ref="H1227" si="118">_xlfn.CONCAT(E1227,F1227)</f>
        <v>PortuguêsALDES - InspirAIR® Side Classic Modbus Premium</v>
      </c>
    </row>
    <row r="1228" spans="1:8" s="26" customFormat="1" ht="25.2" customHeight="1" x14ac:dyDescent="0.3">
      <c r="A1228" s="15" t="s">
        <v>111</v>
      </c>
      <c r="B1228" s="15" t="s">
        <v>0</v>
      </c>
      <c r="C1228" s="15" t="s">
        <v>30</v>
      </c>
      <c r="D1228" s="15"/>
      <c r="E1228" s="15" t="s">
        <v>9</v>
      </c>
      <c r="F1228" s="15" t="s">
        <v>228</v>
      </c>
      <c r="G1228" s="15">
        <f>IF(H1228="",0,IFERROR(IF(H1228='MB2'!$C$9,1,0),0))</f>
        <v>0</v>
      </c>
      <c r="H1228" s="15" t="str">
        <f t="shared" si="116"/>
        <v>PortuguêsALDES - InspirAIR® Side Classic Modbus Premium</v>
      </c>
    </row>
    <row r="1229" spans="1:8" s="26" customFormat="1" ht="25.2" customHeight="1" x14ac:dyDescent="0.3">
      <c r="A1229" s="15" t="s">
        <v>116</v>
      </c>
      <c r="B1229" s="15" t="s">
        <v>0</v>
      </c>
      <c r="C1229" s="15" t="s">
        <v>30</v>
      </c>
      <c r="D1229" s="15"/>
      <c r="E1229" s="15" t="s">
        <v>9</v>
      </c>
      <c r="F1229" s="15" t="s">
        <v>228</v>
      </c>
      <c r="G1229" s="15">
        <f>IF(H1229="",0,IFERROR(IF(H1229='MB2'!$C$9,1,0),0))</f>
        <v>0</v>
      </c>
      <c r="H1229" s="15" t="str">
        <f t="shared" si="116"/>
        <v>PortuguêsALDES - InspirAIR® Side Classic Modbus Premium</v>
      </c>
    </row>
    <row r="1230" spans="1:8" s="26" customFormat="1" ht="25.2" customHeight="1" x14ac:dyDescent="0.3">
      <c r="A1230" s="15" t="s">
        <v>274</v>
      </c>
      <c r="B1230" s="15" t="s">
        <v>0</v>
      </c>
      <c r="C1230" s="15" t="s">
        <v>30</v>
      </c>
      <c r="D1230" s="15"/>
      <c r="E1230" s="15" t="s">
        <v>9</v>
      </c>
      <c r="F1230" s="15" t="s">
        <v>228</v>
      </c>
      <c r="G1230" s="15">
        <f>IF(H1230="",0,IFERROR(IF(H1230='MB2'!$C$9,1,0),0))</f>
        <v>0</v>
      </c>
      <c r="H1230" s="15" t="str">
        <f t="shared" ref="H1230" si="119">_xlfn.CONCAT(E1230,F1230)</f>
        <v>PortuguêsALDES - InspirAIR® Side Classic Modbus Premium</v>
      </c>
    </row>
    <row r="1231" spans="1:8" s="26" customFormat="1" ht="25.2" customHeight="1" x14ac:dyDescent="0.3">
      <c r="A1231" s="15" t="s">
        <v>281</v>
      </c>
      <c r="B1231" s="15" t="s">
        <v>0</v>
      </c>
      <c r="C1231" s="15" t="s">
        <v>30</v>
      </c>
      <c r="D1231" s="15"/>
      <c r="E1231" s="15" t="s">
        <v>9</v>
      </c>
      <c r="F1231" s="15" t="s">
        <v>228</v>
      </c>
      <c r="G1231" s="15">
        <f>IF(H1231="",0,IFERROR(IF(H1231='MB2'!$C$9,1,0),0))</f>
        <v>0</v>
      </c>
      <c r="H1231" s="15" t="str">
        <f t="shared" si="116"/>
        <v>PortuguêsALDES - InspirAIR® Side Classic Modbus Premium</v>
      </c>
    </row>
    <row r="1232" spans="1:8" s="26" customFormat="1" ht="25.2" customHeight="1" x14ac:dyDescent="0.3">
      <c r="G1232" s="27">
        <f>IF(H1232="",0,IFERROR(IF(H1232='MB2'!$C$9,1,0),0))</f>
        <v>0</v>
      </c>
      <c r="H1232" s="26" t="str">
        <f t="shared" si="116"/>
        <v/>
      </c>
    </row>
    <row r="1233" spans="1:8" s="26" customFormat="1" ht="25.2" customHeight="1" x14ac:dyDescent="0.3">
      <c r="A1233" s="15" t="s">
        <v>228</v>
      </c>
      <c r="B1233" s="15"/>
      <c r="C1233" s="15"/>
      <c r="D1233" s="15"/>
      <c r="E1233" s="15" t="s">
        <v>10</v>
      </c>
      <c r="F1233" s="15" t="s">
        <v>228</v>
      </c>
      <c r="G1233" s="15">
        <f>IF(H1233="",0,IFERROR(IF(H1233='MB2'!$C$9,1,0),0))</f>
        <v>0</v>
      </c>
      <c r="H1233" s="15" t="str">
        <f>_xlfn.CONCAT(E1233,F1233)</f>
        <v>DeutschALDES - InspirAIR® Side Classic Modbus Premium</v>
      </c>
    </row>
    <row r="1234" spans="1:8" s="26" customFormat="1" ht="25.2" customHeight="1" x14ac:dyDescent="0.3">
      <c r="A1234" s="15" t="s">
        <v>21</v>
      </c>
      <c r="B1234" s="15" t="s">
        <v>36</v>
      </c>
      <c r="C1234" s="15" t="s">
        <v>22</v>
      </c>
      <c r="D1234" s="15"/>
      <c r="E1234" s="15" t="s">
        <v>10</v>
      </c>
      <c r="F1234" s="15" t="s">
        <v>228</v>
      </c>
      <c r="G1234" s="15">
        <f>IF(H1234="",0,IFERROR(IF(H1234='MB2'!$C$9,1,0),0))</f>
        <v>0</v>
      </c>
      <c r="H1234" s="15" t="str">
        <f t="shared" ref="H1234:H1242" si="120">_xlfn.CONCAT(E1234,F1234)</f>
        <v>DeutschALDES - InspirAIR® Side Classic Modbus Premium</v>
      </c>
    </row>
    <row r="1235" spans="1:8" s="26" customFormat="1" ht="25.2" customHeight="1" x14ac:dyDescent="0.3">
      <c r="A1235" s="15" t="s">
        <v>124</v>
      </c>
      <c r="B1235" s="15" t="s">
        <v>16</v>
      </c>
      <c r="C1235" s="15" t="s">
        <v>37</v>
      </c>
      <c r="D1235" s="15"/>
      <c r="E1235" s="15" t="s">
        <v>10</v>
      </c>
      <c r="F1235" s="15" t="s">
        <v>228</v>
      </c>
      <c r="G1235" s="15">
        <f>IF(H1235="",0,IFERROR(IF(H1235='MB2'!$C$9,1,0),0))</f>
        <v>0</v>
      </c>
      <c r="H1235" s="15" t="str">
        <f t="shared" si="120"/>
        <v>DeutschALDES - InspirAIR® Side Classic Modbus Premium</v>
      </c>
    </row>
    <row r="1236" spans="1:8" s="26" customFormat="1" ht="25.2" customHeight="1" x14ac:dyDescent="0.3">
      <c r="A1236" s="15" t="s">
        <v>24</v>
      </c>
      <c r="B1236" s="15" t="s">
        <v>16</v>
      </c>
      <c r="C1236" s="25" t="s">
        <v>308</v>
      </c>
      <c r="D1236" s="15"/>
      <c r="E1236" s="15" t="s">
        <v>10</v>
      </c>
      <c r="F1236" s="15" t="s">
        <v>228</v>
      </c>
      <c r="G1236" s="15">
        <f>IF(H1236="",0,IFERROR(IF(H1236='MB2'!$C$9,1,0),0))</f>
        <v>0</v>
      </c>
      <c r="H1236" s="15" t="str">
        <f t="shared" si="120"/>
        <v>DeutschALDES - InspirAIR® Side Classic Modbus Premium</v>
      </c>
    </row>
    <row r="1237" spans="1:8" s="26" customFormat="1" ht="25.2" customHeight="1" x14ac:dyDescent="0.3">
      <c r="A1237" s="15" t="s">
        <v>212</v>
      </c>
      <c r="B1237" s="15" t="s">
        <v>16</v>
      </c>
      <c r="C1237" s="25" t="s">
        <v>314</v>
      </c>
      <c r="D1237" s="15"/>
      <c r="E1237" s="15" t="s">
        <v>10</v>
      </c>
      <c r="F1237" s="15" t="s">
        <v>228</v>
      </c>
      <c r="G1237" s="15">
        <f>IF(H1237="",0,IFERROR(IF(H1237='MB2'!$C$9,1,0),0))</f>
        <v>0</v>
      </c>
      <c r="H1237" s="15" t="str">
        <f t="shared" ref="H1237" si="121">_xlfn.CONCAT(E1237,F1237)</f>
        <v>DeutschALDES - InspirAIR® Side Classic Modbus Premium</v>
      </c>
    </row>
    <row r="1238" spans="1:8" s="26" customFormat="1" ht="24.75" customHeight="1" x14ac:dyDescent="0.3">
      <c r="A1238" s="15" t="s">
        <v>288</v>
      </c>
      <c r="B1238" s="15" t="s">
        <v>0</v>
      </c>
      <c r="C1238" s="15" t="s">
        <v>30</v>
      </c>
      <c r="D1238" s="15"/>
      <c r="E1238" s="15" t="s">
        <v>10</v>
      </c>
      <c r="F1238" s="15" t="s">
        <v>228</v>
      </c>
      <c r="G1238" s="15">
        <f>IF(H1238="",0,IFERROR(IF(H1238='MB2'!$C$9,1,0),0))</f>
        <v>0</v>
      </c>
      <c r="H1238" s="15" t="str">
        <f t="shared" ref="H1238" si="122">_xlfn.CONCAT(E1238,F1238)</f>
        <v>DeutschALDES - InspirAIR® Side Classic Modbus Premium</v>
      </c>
    </row>
    <row r="1239" spans="1:8" s="26" customFormat="1" ht="24.75" customHeight="1" x14ac:dyDescent="0.3">
      <c r="A1239" s="15" t="s">
        <v>126</v>
      </c>
      <c r="B1239" s="15" t="s">
        <v>0</v>
      </c>
      <c r="C1239" s="15" t="s">
        <v>30</v>
      </c>
      <c r="D1239" s="15"/>
      <c r="E1239" s="15" t="s">
        <v>10</v>
      </c>
      <c r="F1239" s="15" t="s">
        <v>228</v>
      </c>
      <c r="G1239" s="15">
        <f>IF(H1239="",0,IFERROR(IF(H1239='MB2'!$C$9,1,0),0))</f>
        <v>0</v>
      </c>
      <c r="H1239" s="15" t="str">
        <f t="shared" si="120"/>
        <v>DeutschALDES - InspirAIR® Side Classic Modbus Premium</v>
      </c>
    </row>
    <row r="1240" spans="1:8" s="26" customFormat="1" ht="25.2" customHeight="1" x14ac:dyDescent="0.3">
      <c r="A1240" s="15" t="s">
        <v>133</v>
      </c>
      <c r="B1240" s="15" t="s">
        <v>0</v>
      </c>
      <c r="C1240" s="15" t="s">
        <v>30</v>
      </c>
      <c r="D1240" s="15"/>
      <c r="E1240" s="15" t="s">
        <v>10</v>
      </c>
      <c r="F1240" s="15" t="s">
        <v>228</v>
      </c>
      <c r="G1240" s="15">
        <f>IF(H1240="",0,IFERROR(IF(H1240='MB2'!$C$9,1,0),0))</f>
        <v>0</v>
      </c>
      <c r="H1240" s="15" t="str">
        <f t="shared" si="120"/>
        <v>DeutschALDES - InspirAIR® Side Classic Modbus Premium</v>
      </c>
    </row>
    <row r="1241" spans="1:8" s="26" customFormat="1" ht="25.2" customHeight="1" x14ac:dyDescent="0.3">
      <c r="A1241" s="15" t="s">
        <v>276</v>
      </c>
      <c r="B1241" s="15" t="s">
        <v>0</v>
      </c>
      <c r="C1241" s="15" t="s">
        <v>30</v>
      </c>
      <c r="D1241" s="15"/>
      <c r="E1241" s="15" t="s">
        <v>10</v>
      </c>
      <c r="F1241" s="15" t="s">
        <v>228</v>
      </c>
      <c r="G1241" s="15">
        <f>IF(H1241="",0,IFERROR(IF(H1241='MB2'!$C$9,1,0),0))</f>
        <v>0</v>
      </c>
      <c r="H1241" s="15" t="str">
        <f t="shared" ref="H1241" si="123">_xlfn.CONCAT(E1241,F1241)</f>
        <v>DeutschALDES - InspirAIR® Side Classic Modbus Premium</v>
      </c>
    </row>
    <row r="1242" spans="1:8" ht="25.2" customHeight="1" x14ac:dyDescent="0.3">
      <c r="A1242" s="13" t="s">
        <v>282</v>
      </c>
      <c r="B1242" s="13" t="s">
        <v>0</v>
      </c>
      <c r="C1242" s="13" t="s">
        <v>30</v>
      </c>
      <c r="D1242" s="13"/>
      <c r="E1242" s="13" t="s">
        <v>10</v>
      </c>
      <c r="F1242" s="13" t="s">
        <v>228</v>
      </c>
      <c r="G1242" s="13">
        <f>IF(H1242="",0,IFERROR(IF(H1242='MB2'!$C$9,1,0),0))</f>
        <v>0</v>
      </c>
      <c r="H1242" s="13" t="str">
        <f t="shared" si="120"/>
        <v>DeutschALDES - InspirAIR® Side Classic Modbus Premium</v>
      </c>
    </row>
    <row r="1243" spans="1:8" ht="20.100000000000001" customHeight="1" x14ac:dyDescent="0.3"/>
    <row r="1244" spans="1:8" ht="25.2" customHeight="1" x14ac:dyDescent="0.3">
      <c r="A1244" s="11" t="s">
        <v>302</v>
      </c>
      <c r="B1244" s="11"/>
      <c r="C1244" s="11"/>
      <c r="D1244" s="11"/>
      <c r="E1244" s="11" t="s">
        <v>6</v>
      </c>
      <c r="F1244" s="11" t="s">
        <v>302</v>
      </c>
      <c r="G1244" s="11">
        <f>IF(H1244="",0,IFERROR(IF(H1244='MB2'!$C$9,1,0),0))</f>
        <v>0</v>
      </c>
      <c r="H1244" s="11" t="str">
        <f>_xlfn.CONCAT(E1244,F1244)</f>
        <v>EspañolSiber - Excellent/Sky</v>
      </c>
    </row>
    <row r="1245" spans="1:8" ht="25.2" customHeight="1" x14ac:dyDescent="0.3">
      <c r="A1245" s="11" t="s">
        <v>2</v>
      </c>
      <c r="B1245" s="11" t="s">
        <v>32</v>
      </c>
      <c r="C1245" s="11" t="s">
        <v>3</v>
      </c>
      <c r="D1245" s="11"/>
      <c r="E1245" s="11" t="s">
        <v>6</v>
      </c>
      <c r="F1245" s="11" t="s">
        <v>302</v>
      </c>
      <c r="G1245" s="11">
        <f>IF(H1245="",0,IFERROR(IF(H1245='MB2'!$C$9,1,0),0))</f>
        <v>0</v>
      </c>
      <c r="H1245" s="11" t="str">
        <f t="shared" ref="H1245:H1254" si="124">_xlfn.CONCAT(E1245,F1245)</f>
        <v>EspañolSiber - Excellent/Sky</v>
      </c>
    </row>
    <row r="1246" spans="1:8" s="26" customFormat="1" ht="25.2" customHeight="1" x14ac:dyDescent="0.3">
      <c r="A1246" s="19" t="s">
        <v>158</v>
      </c>
      <c r="B1246" s="19" t="s">
        <v>1</v>
      </c>
      <c r="C1246" s="21" t="s">
        <v>338</v>
      </c>
      <c r="D1246" s="19"/>
      <c r="E1246" s="19" t="s">
        <v>6</v>
      </c>
      <c r="F1246" s="19" t="s">
        <v>302</v>
      </c>
      <c r="G1246" s="19">
        <f>IF(H1246="",0,IFERROR(IF(H1246='MB2'!$C$9,1,0),0))</f>
        <v>0</v>
      </c>
      <c r="H1246" s="19" t="str">
        <f t="shared" ref="H1246" si="125">_xlfn.CONCAT(E1246,F1246)</f>
        <v>EspañolSiber - Excellent/Sky</v>
      </c>
    </row>
    <row r="1247" spans="1:8" ht="25.2" customHeight="1" x14ac:dyDescent="0.3">
      <c r="A1247" s="11" t="s">
        <v>4</v>
      </c>
      <c r="B1247" s="11" t="s">
        <v>1</v>
      </c>
      <c r="C1247" s="12" t="s">
        <v>289</v>
      </c>
      <c r="D1247" s="11"/>
      <c r="E1247" s="11" t="s">
        <v>6</v>
      </c>
      <c r="F1247" s="11" t="s">
        <v>302</v>
      </c>
      <c r="G1247" s="11">
        <f>IF(H1247="",0,IFERROR(IF(H1247='MB2'!$C$9,1,0),0))</f>
        <v>0</v>
      </c>
      <c r="H1247" s="11" t="str">
        <f t="shared" si="124"/>
        <v>EspañolSiber - Excellent/Sky</v>
      </c>
    </row>
    <row r="1248" spans="1:8" ht="25.2" customHeight="1" x14ac:dyDescent="0.3">
      <c r="A1248" s="11" t="s">
        <v>160</v>
      </c>
      <c r="B1248" s="11" t="s">
        <v>0</v>
      </c>
      <c r="C1248" s="11" t="s">
        <v>30</v>
      </c>
      <c r="D1248" s="11"/>
      <c r="E1248" s="11" t="s">
        <v>6</v>
      </c>
      <c r="F1248" s="11" t="s">
        <v>302</v>
      </c>
      <c r="G1248" s="11">
        <f>IF(H1248="",0,IFERROR(IF(H1248='MB2'!$C$9,1,0),0))</f>
        <v>0</v>
      </c>
      <c r="H1248" s="11" t="str">
        <f t="shared" ref="H1248" si="126">_xlfn.CONCAT(E1248,F1248)</f>
        <v>EspañolSiber - Excellent/Sky</v>
      </c>
    </row>
    <row r="1249" spans="1:8" ht="25.2" customHeight="1" x14ac:dyDescent="0.3">
      <c r="A1249" s="11" t="s">
        <v>39</v>
      </c>
      <c r="B1249" s="11" t="s">
        <v>0</v>
      </c>
      <c r="C1249" s="11" t="s">
        <v>30</v>
      </c>
      <c r="D1249" s="11"/>
      <c r="E1249" s="11" t="s">
        <v>6</v>
      </c>
      <c r="F1249" s="11" t="s">
        <v>302</v>
      </c>
      <c r="G1249" s="11">
        <f>IF(H1249="",0,IFERROR(IF(H1249='MB2'!$C$9,1,0),0))</f>
        <v>0</v>
      </c>
      <c r="H1249" s="11" t="str">
        <f t="shared" si="124"/>
        <v>EspañolSiber - Excellent/Sky</v>
      </c>
    </row>
    <row r="1250" spans="1:8" ht="25.2" customHeight="1" x14ac:dyDescent="0.3">
      <c r="A1250" s="11" t="s">
        <v>41</v>
      </c>
      <c r="B1250" s="11" t="s">
        <v>0</v>
      </c>
      <c r="C1250" s="11" t="s">
        <v>30</v>
      </c>
      <c r="D1250" s="11"/>
      <c r="E1250" s="11" t="s">
        <v>6</v>
      </c>
      <c r="F1250" s="11" t="s">
        <v>302</v>
      </c>
      <c r="G1250" s="11">
        <f>IF(H1250="",0,IFERROR(IF(H1250='MB2'!$C$9,1,0),0))</f>
        <v>0</v>
      </c>
      <c r="H1250" s="11" t="str">
        <f t="shared" si="124"/>
        <v>EspañolSiber - Excellent/Sky</v>
      </c>
    </row>
    <row r="1251" spans="1:8" ht="25.2" customHeight="1" x14ac:dyDescent="0.3">
      <c r="A1251" s="11" t="s">
        <v>44</v>
      </c>
      <c r="B1251" s="11" t="s">
        <v>0</v>
      </c>
      <c r="C1251" s="11" t="s">
        <v>30</v>
      </c>
      <c r="D1251" s="11"/>
      <c r="E1251" s="11" t="s">
        <v>6</v>
      </c>
      <c r="F1251" s="11" t="s">
        <v>302</v>
      </c>
      <c r="G1251" s="11">
        <f>IF(H1251="",0,IFERROR(IF(H1251='MB2'!$C$9,1,0),0))</f>
        <v>0</v>
      </c>
      <c r="H1251" s="11" t="str">
        <f t="shared" si="124"/>
        <v>EspañolSiber - Excellent/Sky</v>
      </c>
    </row>
    <row r="1252" spans="1:8" ht="25.2" customHeight="1" x14ac:dyDescent="0.3">
      <c r="A1252" s="11" t="s">
        <v>47</v>
      </c>
      <c r="B1252" s="11" t="s">
        <v>0</v>
      </c>
      <c r="C1252" s="11" t="s">
        <v>30</v>
      </c>
      <c r="D1252" s="11"/>
      <c r="E1252" s="11" t="s">
        <v>6</v>
      </c>
      <c r="F1252" s="11" t="s">
        <v>302</v>
      </c>
      <c r="G1252" s="11">
        <f>IF(H1252="",0,IFERROR(IF(H1252='MB2'!$C$9,1,0),0))</f>
        <v>0</v>
      </c>
      <c r="H1252" s="11" t="str">
        <f t="shared" si="124"/>
        <v>EspañolSiber - Excellent/Sky</v>
      </c>
    </row>
    <row r="1253" spans="1:8" ht="25.2" customHeight="1" x14ac:dyDescent="0.3">
      <c r="A1253" s="11" t="s">
        <v>239</v>
      </c>
      <c r="B1253" s="11" t="s">
        <v>0</v>
      </c>
      <c r="C1253" s="11" t="s">
        <v>30</v>
      </c>
      <c r="D1253" s="11"/>
      <c r="E1253" s="11" t="s">
        <v>6</v>
      </c>
      <c r="F1253" s="11" t="s">
        <v>302</v>
      </c>
      <c r="G1253" s="11">
        <f>IF(H1253="",0,IFERROR(IF(H1253='MB2'!$C$9,1,0),0))</f>
        <v>0</v>
      </c>
      <c r="H1253" s="11" t="str">
        <f t="shared" si="124"/>
        <v>EspañolSiber - Excellent/Sky</v>
      </c>
    </row>
    <row r="1254" spans="1:8" ht="25.2" customHeight="1" x14ac:dyDescent="0.3">
      <c r="G1254" s="22">
        <f>IF(H1254="",0,IFERROR(IF(H1254='MB2'!$C$9,1,0),0))</f>
        <v>0</v>
      </c>
      <c r="H1254" t="str">
        <f t="shared" si="124"/>
        <v/>
      </c>
    </row>
    <row r="1255" spans="1:8" ht="25.2" customHeight="1" x14ac:dyDescent="0.3">
      <c r="A1255" s="11" t="s">
        <v>302</v>
      </c>
      <c r="B1255" s="11"/>
      <c r="C1255" s="11"/>
      <c r="D1255" s="11"/>
      <c r="E1255" s="11" t="s">
        <v>5</v>
      </c>
      <c r="F1255" s="11" t="s">
        <v>302</v>
      </c>
      <c r="G1255" s="11">
        <f>IF(H1255="",0,IFERROR(IF(H1255='MB2'!$C$9,1,0),0))</f>
        <v>0</v>
      </c>
      <c r="H1255" s="11" t="str">
        <f>_xlfn.CONCAT(E1255,F1255)</f>
        <v>EnglishSiber - Excellent/Sky</v>
      </c>
    </row>
    <row r="1256" spans="1:8" ht="25.2" customHeight="1" x14ac:dyDescent="0.3">
      <c r="A1256" s="11" t="s">
        <v>25</v>
      </c>
      <c r="B1256" s="11" t="s">
        <v>33</v>
      </c>
      <c r="C1256" s="11" t="s">
        <v>26</v>
      </c>
      <c r="D1256" s="11"/>
      <c r="E1256" s="11" t="s">
        <v>5</v>
      </c>
      <c r="F1256" s="11" t="s">
        <v>302</v>
      </c>
      <c r="G1256" s="11">
        <f>IF(H1256="",0,IFERROR(IF(H1256='MB2'!$C$9,1,0),0))</f>
        <v>0</v>
      </c>
      <c r="H1256" s="11" t="str">
        <f t="shared" ref="H1256:H1265" si="127">_xlfn.CONCAT(E1256,F1256)</f>
        <v>EnglishSiber - Excellent/Sky</v>
      </c>
    </row>
    <row r="1257" spans="1:8" s="26" customFormat="1" ht="25.2" customHeight="1" x14ac:dyDescent="0.3">
      <c r="A1257" s="19" t="s">
        <v>164</v>
      </c>
      <c r="B1257" s="19" t="s">
        <v>27</v>
      </c>
      <c r="C1257" s="21" t="s">
        <v>339</v>
      </c>
      <c r="D1257" s="19"/>
      <c r="E1257" s="19" t="s">
        <v>5</v>
      </c>
      <c r="F1257" s="19" t="s">
        <v>302</v>
      </c>
      <c r="G1257" s="19">
        <f>IF(H1257="",0,IFERROR(IF(H1257='MB2'!$C$9,1,0),0))</f>
        <v>0</v>
      </c>
      <c r="H1257" s="19" t="str">
        <f t="shared" ref="H1257" si="128">_xlfn.CONCAT(E1257,F1257)</f>
        <v>EnglishSiber - Excellent/Sky</v>
      </c>
    </row>
    <row r="1258" spans="1:8" ht="25.2" customHeight="1" x14ac:dyDescent="0.3">
      <c r="A1258" s="11" t="s">
        <v>29</v>
      </c>
      <c r="B1258" s="11" t="s">
        <v>27</v>
      </c>
      <c r="C1258" s="12" t="s">
        <v>290</v>
      </c>
      <c r="D1258" s="11"/>
      <c r="E1258" s="11" t="s">
        <v>5</v>
      </c>
      <c r="F1258" s="11" t="s">
        <v>302</v>
      </c>
      <c r="G1258" s="11">
        <f>IF(H1258="",0,IFERROR(IF(H1258='MB2'!$C$9,1,0),0))</f>
        <v>0</v>
      </c>
      <c r="H1258" s="11" t="str">
        <f t="shared" si="127"/>
        <v>EnglishSiber - Excellent/Sky</v>
      </c>
    </row>
    <row r="1259" spans="1:8" ht="25.2" customHeight="1" x14ac:dyDescent="0.3">
      <c r="A1259" s="11" t="s">
        <v>181</v>
      </c>
      <c r="B1259" s="11" t="s">
        <v>28</v>
      </c>
      <c r="C1259" s="11" t="s">
        <v>30</v>
      </c>
      <c r="D1259" s="11"/>
      <c r="E1259" s="11" t="s">
        <v>5</v>
      </c>
      <c r="F1259" s="11" t="s">
        <v>302</v>
      </c>
      <c r="G1259" s="11">
        <f>IF(H1259="",0,IFERROR(IF(H1259='MB2'!$C$9,1,0),0))</f>
        <v>0</v>
      </c>
      <c r="H1259" s="11" t="str">
        <f t="shared" ref="H1259" si="129">_xlfn.CONCAT(E1259,F1259)</f>
        <v>EnglishSiber - Excellent/Sky</v>
      </c>
    </row>
    <row r="1260" spans="1:8" ht="25.2" customHeight="1" x14ac:dyDescent="0.3">
      <c r="A1260" s="11" t="s">
        <v>57</v>
      </c>
      <c r="B1260" s="11" t="s">
        <v>28</v>
      </c>
      <c r="C1260" s="11" t="s">
        <v>30</v>
      </c>
      <c r="D1260" s="11"/>
      <c r="E1260" s="11" t="s">
        <v>5</v>
      </c>
      <c r="F1260" s="11" t="s">
        <v>302</v>
      </c>
      <c r="G1260" s="11">
        <f>IF(H1260="",0,IFERROR(IF(H1260='MB2'!$C$9,1,0),0))</f>
        <v>0</v>
      </c>
      <c r="H1260" s="11" t="str">
        <f t="shared" si="127"/>
        <v>EnglishSiber - Excellent/Sky</v>
      </c>
    </row>
    <row r="1261" spans="1:8" ht="25.2" customHeight="1" x14ac:dyDescent="0.3">
      <c r="A1261" s="11" t="s">
        <v>59</v>
      </c>
      <c r="B1261" s="11" t="s">
        <v>28</v>
      </c>
      <c r="C1261" s="11" t="s">
        <v>30</v>
      </c>
      <c r="D1261" s="11"/>
      <c r="E1261" s="11" t="s">
        <v>5</v>
      </c>
      <c r="F1261" s="11" t="s">
        <v>302</v>
      </c>
      <c r="G1261" s="11">
        <f>IF(H1261="",0,IFERROR(IF(H1261='MB2'!$C$9,1,0),0))</f>
        <v>0</v>
      </c>
      <c r="H1261" s="11" t="str">
        <f t="shared" si="127"/>
        <v>EnglishSiber - Excellent/Sky</v>
      </c>
    </row>
    <row r="1262" spans="1:8" ht="25.2" customHeight="1" x14ac:dyDescent="0.3">
      <c r="A1262" s="11" t="s">
        <v>62</v>
      </c>
      <c r="B1262" s="11" t="s">
        <v>28</v>
      </c>
      <c r="C1262" s="11" t="s">
        <v>30</v>
      </c>
      <c r="D1262" s="11"/>
      <c r="E1262" s="11" t="s">
        <v>5</v>
      </c>
      <c r="F1262" s="11" t="s">
        <v>302</v>
      </c>
      <c r="G1262" s="11">
        <f>IF(H1262="",0,IFERROR(IF(H1262='MB2'!$C$9,1,0),0))</f>
        <v>0</v>
      </c>
      <c r="H1262" s="11" t="str">
        <f t="shared" si="127"/>
        <v>EnglishSiber - Excellent/Sky</v>
      </c>
    </row>
    <row r="1263" spans="1:8" ht="25.2" customHeight="1" x14ac:dyDescent="0.3">
      <c r="A1263" s="11" t="s">
        <v>65</v>
      </c>
      <c r="B1263" s="11" t="s">
        <v>28</v>
      </c>
      <c r="C1263" s="11" t="s">
        <v>30</v>
      </c>
      <c r="D1263" s="11"/>
      <c r="E1263" s="11" t="s">
        <v>5</v>
      </c>
      <c r="F1263" s="11" t="s">
        <v>302</v>
      </c>
      <c r="G1263" s="11">
        <f>IF(H1263="",0,IFERROR(IF(H1263='MB2'!$C$9,1,0),0))</f>
        <v>0</v>
      </c>
      <c r="H1263" s="11" t="str">
        <f t="shared" si="127"/>
        <v>EnglishSiber - Excellent/Sky</v>
      </c>
    </row>
    <row r="1264" spans="1:8" ht="25.2" customHeight="1" x14ac:dyDescent="0.3">
      <c r="A1264" s="11" t="s">
        <v>240</v>
      </c>
      <c r="B1264" s="11" t="s">
        <v>28</v>
      </c>
      <c r="C1264" s="11" t="s">
        <v>30</v>
      </c>
      <c r="D1264" s="11"/>
      <c r="E1264" s="11" t="s">
        <v>5</v>
      </c>
      <c r="F1264" s="11" t="s">
        <v>302</v>
      </c>
      <c r="G1264" s="11">
        <f>IF(H1264="",0,IFERROR(IF(H1264='MB2'!$C$9,1,0),0))</f>
        <v>0</v>
      </c>
      <c r="H1264" s="11" t="str">
        <f t="shared" si="127"/>
        <v>EnglishSiber - Excellent/Sky</v>
      </c>
    </row>
    <row r="1265" spans="1:8" ht="25.2" customHeight="1" x14ac:dyDescent="0.3">
      <c r="G1265" s="22">
        <f>IF(H1265="",0,IFERROR(IF(H1265='MB2'!$C$9,1,0),0))</f>
        <v>0</v>
      </c>
      <c r="H1265" t="str">
        <f t="shared" si="127"/>
        <v/>
      </c>
    </row>
    <row r="1266" spans="1:8" ht="25.2" customHeight="1" x14ac:dyDescent="0.3">
      <c r="A1266" s="11" t="s">
        <v>302</v>
      </c>
      <c r="B1266" s="11"/>
      <c r="C1266" s="11"/>
      <c r="D1266" s="11"/>
      <c r="E1266" s="11" t="s">
        <v>7</v>
      </c>
      <c r="F1266" s="11" t="s">
        <v>302</v>
      </c>
      <c r="G1266" s="11">
        <f>IF(H1266="",0,IFERROR(IF(H1266='MB2'!$C$9,1,0),0))</f>
        <v>0</v>
      </c>
      <c r="H1266" s="11" t="str">
        <f>_xlfn.CONCAT(E1266,F1266)</f>
        <v>FrançaisSiber - Excellent/Sky</v>
      </c>
    </row>
    <row r="1267" spans="1:8" ht="25.2" customHeight="1" x14ac:dyDescent="0.3">
      <c r="A1267" s="11" t="s">
        <v>11</v>
      </c>
      <c r="B1267" s="11" t="s">
        <v>34</v>
      </c>
      <c r="C1267" s="11" t="s">
        <v>12</v>
      </c>
      <c r="D1267" s="11"/>
      <c r="E1267" s="11" t="s">
        <v>7</v>
      </c>
      <c r="F1267" s="11" t="s">
        <v>302</v>
      </c>
      <c r="G1267" s="11">
        <f>IF(H1267="",0,IFERROR(IF(H1267='MB2'!$C$9,1,0),0))</f>
        <v>0</v>
      </c>
      <c r="H1267" s="11" t="str">
        <f t="shared" ref="H1267:H1276" si="130">_xlfn.CONCAT(E1267,F1267)</f>
        <v>FrançaisSiber - Excellent/Sky</v>
      </c>
    </row>
    <row r="1268" spans="1:8" s="26" customFormat="1" ht="25.2" customHeight="1" x14ac:dyDescent="0.3">
      <c r="A1268" s="19" t="s">
        <v>165</v>
      </c>
      <c r="B1268" s="19" t="s">
        <v>1</v>
      </c>
      <c r="C1268" s="21" t="s">
        <v>340</v>
      </c>
      <c r="D1268" s="19"/>
      <c r="E1268" s="19" t="s">
        <v>7</v>
      </c>
      <c r="F1268" s="19" t="s">
        <v>302</v>
      </c>
      <c r="G1268" s="19">
        <f>IF(H1268="",0,IFERROR(IF(H1268='MB2'!$C$9,1,0),0))</f>
        <v>0</v>
      </c>
      <c r="H1268" s="19" t="str">
        <f t="shared" ref="H1268" si="131">_xlfn.CONCAT(E1268,F1268)</f>
        <v>FrançaisSiber - Excellent/Sky</v>
      </c>
    </row>
    <row r="1269" spans="1:8" ht="25.2" customHeight="1" x14ac:dyDescent="0.3">
      <c r="A1269" s="11" t="s">
        <v>13</v>
      </c>
      <c r="B1269" s="11" t="s">
        <v>1</v>
      </c>
      <c r="C1269" s="12" t="s">
        <v>291</v>
      </c>
      <c r="D1269" s="11"/>
      <c r="E1269" s="11" t="s">
        <v>7</v>
      </c>
      <c r="F1269" s="11" t="s">
        <v>302</v>
      </c>
      <c r="G1269" s="11">
        <f>IF(H1269="",0,IFERROR(IF(H1269='MB2'!$C$9,1,0),0))</f>
        <v>0</v>
      </c>
      <c r="H1269" s="11" t="str">
        <f t="shared" si="130"/>
        <v>FrançaisSiber - Excellent/Sky</v>
      </c>
    </row>
    <row r="1270" spans="1:8" ht="25.2" customHeight="1" x14ac:dyDescent="0.3">
      <c r="A1270" s="11" t="s">
        <v>189</v>
      </c>
      <c r="B1270" s="11" t="s">
        <v>0</v>
      </c>
      <c r="C1270" s="11" t="s">
        <v>30</v>
      </c>
      <c r="D1270" s="11"/>
      <c r="E1270" s="11" t="s">
        <v>7</v>
      </c>
      <c r="F1270" s="11" t="s">
        <v>302</v>
      </c>
      <c r="G1270" s="11">
        <f>IF(H1270="",0,IFERROR(IF(H1270='MB2'!$C$9,1,0),0))</f>
        <v>0</v>
      </c>
      <c r="H1270" s="11" t="str">
        <f t="shared" ref="H1270" si="132">_xlfn.CONCAT(E1270,F1270)</f>
        <v>FrançaisSiber - Excellent/Sky</v>
      </c>
    </row>
    <row r="1271" spans="1:8" ht="25.2" customHeight="1" x14ac:dyDescent="0.3">
      <c r="A1271" s="11" t="s">
        <v>75</v>
      </c>
      <c r="B1271" s="11" t="s">
        <v>0</v>
      </c>
      <c r="C1271" s="11" t="s">
        <v>30</v>
      </c>
      <c r="D1271" s="11"/>
      <c r="E1271" s="11" t="s">
        <v>7</v>
      </c>
      <c r="F1271" s="11" t="s">
        <v>302</v>
      </c>
      <c r="G1271" s="11">
        <f>IF(H1271="",0,IFERROR(IF(H1271='MB2'!$C$9,1,0),0))</f>
        <v>0</v>
      </c>
      <c r="H1271" s="11" t="str">
        <f t="shared" si="130"/>
        <v>FrançaisSiber - Excellent/Sky</v>
      </c>
    </row>
    <row r="1272" spans="1:8" ht="25.2" customHeight="1" x14ac:dyDescent="0.3">
      <c r="A1272" s="11" t="s">
        <v>77</v>
      </c>
      <c r="B1272" s="11" t="s">
        <v>0</v>
      </c>
      <c r="C1272" s="11" t="s">
        <v>30</v>
      </c>
      <c r="D1272" s="11"/>
      <c r="E1272" s="11" t="s">
        <v>7</v>
      </c>
      <c r="F1272" s="11" t="s">
        <v>302</v>
      </c>
      <c r="G1272" s="11">
        <f>IF(H1272="",0,IFERROR(IF(H1272='MB2'!$C$9,1,0),0))</f>
        <v>0</v>
      </c>
      <c r="H1272" s="11" t="str">
        <f t="shared" si="130"/>
        <v>FrançaisSiber - Excellent/Sky</v>
      </c>
    </row>
    <row r="1273" spans="1:8" ht="25.2" customHeight="1" x14ac:dyDescent="0.3">
      <c r="A1273" s="11" t="s">
        <v>79</v>
      </c>
      <c r="B1273" s="11" t="s">
        <v>0</v>
      </c>
      <c r="C1273" s="11" t="s">
        <v>30</v>
      </c>
      <c r="D1273" s="11"/>
      <c r="E1273" s="11" t="s">
        <v>7</v>
      </c>
      <c r="F1273" s="11" t="s">
        <v>302</v>
      </c>
      <c r="G1273" s="11">
        <f>IF(H1273="",0,IFERROR(IF(H1273='MB2'!$C$9,1,0),0))</f>
        <v>0</v>
      </c>
      <c r="H1273" s="11" t="str">
        <f t="shared" si="130"/>
        <v>FrançaisSiber - Excellent/Sky</v>
      </c>
    </row>
    <row r="1274" spans="1:8" ht="25.2" customHeight="1" x14ac:dyDescent="0.3">
      <c r="A1274" s="11" t="s">
        <v>82</v>
      </c>
      <c r="B1274" s="11" t="s">
        <v>0</v>
      </c>
      <c r="C1274" s="11" t="s">
        <v>30</v>
      </c>
      <c r="D1274" s="11"/>
      <c r="E1274" s="11" t="s">
        <v>7</v>
      </c>
      <c r="F1274" s="11" t="s">
        <v>302</v>
      </c>
      <c r="G1274" s="11">
        <f>IF(H1274="",0,IFERROR(IF(H1274='MB2'!$C$9,1,0),0))</f>
        <v>0</v>
      </c>
      <c r="H1274" s="11" t="str">
        <f t="shared" si="130"/>
        <v>FrançaisSiber - Excellent/Sky</v>
      </c>
    </row>
    <row r="1275" spans="1:8" ht="25.2" customHeight="1" x14ac:dyDescent="0.3">
      <c r="A1275" s="11" t="s">
        <v>241</v>
      </c>
      <c r="B1275" s="11" t="s">
        <v>0</v>
      </c>
      <c r="C1275" s="11" t="s">
        <v>30</v>
      </c>
      <c r="D1275" s="11"/>
      <c r="E1275" s="11" t="s">
        <v>7</v>
      </c>
      <c r="F1275" s="11" t="s">
        <v>302</v>
      </c>
      <c r="G1275" s="11">
        <f>IF(H1275="",0,IFERROR(IF(H1275='MB2'!$C$9,1,0),0))</f>
        <v>0</v>
      </c>
      <c r="H1275" s="11" t="str">
        <f t="shared" si="130"/>
        <v>FrançaisSiber - Excellent/Sky</v>
      </c>
    </row>
    <row r="1276" spans="1:8" ht="25.2" customHeight="1" x14ac:dyDescent="0.3">
      <c r="G1276" s="22">
        <f>IF(H1276="",0,IFERROR(IF(H1276='MB2'!$C$9,1,0),0))</f>
        <v>0</v>
      </c>
      <c r="H1276" t="str">
        <f t="shared" si="130"/>
        <v/>
      </c>
    </row>
    <row r="1277" spans="1:8" ht="25.2" customHeight="1" x14ac:dyDescent="0.3">
      <c r="A1277" s="11" t="s">
        <v>302</v>
      </c>
      <c r="B1277" s="11"/>
      <c r="C1277" s="11"/>
      <c r="D1277" s="11"/>
      <c r="E1277" s="11" t="s">
        <v>8</v>
      </c>
      <c r="F1277" s="11" t="s">
        <v>302</v>
      </c>
      <c r="G1277" s="11">
        <f>IF(H1277="",0,IFERROR(IF(H1277='MB2'!$C$9,1,0),0))</f>
        <v>0</v>
      </c>
      <c r="H1277" s="11" t="str">
        <f>_xlfn.CONCAT(E1277,F1277)</f>
        <v>ItalianoSiber - Excellent/Sky</v>
      </c>
    </row>
    <row r="1278" spans="1:8" ht="25.2" customHeight="1" x14ac:dyDescent="0.3">
      <c r="A1278" s="11" t="s">
        <v>14</v>
      </c>
      <c r="B1278" s="11" t="s">
        <v>148</v>
      </c>
      <c r="C1278" s="11" t="s">
        <v>15</v>
      </c>
      <c r="D1278" s="11"/>
      <c r="E1278" s="11" t="s">
        <v>8</v>
      </c>
      <c r="F1278" s="11" t="s">
        <v>302</v>
      </c>
      <c r="G1278" s="11">
        <f>IF(H1278="",0,IFERROR(IF(H1278='MB2'!$C$9,1,0),0))</f>
        <v>0</v>
      </c>
      <c r="H1278" s="11" t="str">
        <f t="shared" ref="H1278:H1287" si="133">_xlfn.CONCAT(E1278,F1278)</f>
        <v>ItalianoSiber - Excellent/Sky</v>
      </c>
    </row>
    <row r="1279" spans="1:8" s="26" customFormat="1" ht="25.2" customHeight="1" x14ac:dyDescent="0.3">
      <c r="A1279" s="19" t="s">
        <v>168</v>
      </c>
      <c r="B1279" s="19" t="s">
        <v>16</v>
      </c>
      <c r="C1279" s="21" t="s">
        <v>341</v>
      </c>
      <c r="D1279" s="19"/>
      <c r="E1279" s="19" t="s">
        <v>8</v>
      </c>
      <c r="F1279" s="19" t="s">
        <v>302</v>
      </c>
      <c r="G1279" s="19">
        <f>IF(H1279="",0,IFERROR(IF(H1279='MB2'!$C$9,1,0),0))</f>
        <v>0</v>
      </c>
      <c r="H1279" s="19" t="str">
        <f t="shared" ref="H1279" si="134">_xlfn.CONCAT(E1279,F1279)</f>
        <v>ItalianoSiber - Excellent/Sky</v>
      </c>
    </row>
    <row r="1280" spans="1:8" ht="25.2" customHeight="1" x14ac:dyDescent="0.3">
      <c r="A1280" s="11" t="s">
        <v>17</v>
      </c>
      <c r="B1280" s="11" t="s">
        <v>16</v>
      </c>
      <c r="C1280" s="12" t="s">
        <v>292</v>
      </c>
      <c r="D1280" s="11"/>
      <c r="E1280" s="11" t="s">
        <v>8</v>
      </c>
      <c r="F1280" s="11" t="s">
        <v>302</v>
      </c>
      <c r="G1280" s="11">
        <f>IF(H1280="",0,IFERROR(IF(H1280='MB2'!$C$9,1,0),0))</f>
        <v>0</v>
      </c>
      <c r="H1280" s="11" t="str">
        <f t="shared" si="133"/>
        <v>ItalianoSiber - Excellent/Sky</v>
      </c>
    </row>
    <row r="1281" spans="1:8" ht="25.2" customHeight="1" x14ac:dyDescent="0.3">
      <c r="A1281" s="11" t="s">
        <v>196</v>
      </c>
      <c r="B1281" s="11" t="s">
        <v>0</v>
      </c>
      <c r="C1281" s="11" t="s">
        <v>30</v>
      </c>
      <c r="D1281" s="11"/>
      <c r="E1281" s="11" t="s">
        <v>8</v>
      </c>
      <c r="F1281" s="11" t="s">
        <v>302</v>
      </c>
      <c r="G1281" s="11">
        <f>IF(H1281="",0,IFERROR(IF(H1281='MB2'!$C$9,1,0),0))</f>
        <v>0</v>
      </c>
      <c r="H1281" s="11" t="str">
        <f t="shared" ref="H1281" si="135">_xlfn.CONCAT(E1281,F1281)</f>
        <v>ItalianoSiber - Excellent/Sky</v>
      </c>
    </row>
    <row r="1282" spans="1:8" ht="25.2" customHeight="1" x14ac:dyDescent="0.3">
      <c r="A1282" s="11" t="s">
        <v>92</v>
      </c>
      <c r="B1282" s="11" t="s">
        <v>0</v>
      </c>
      <c r="C1282" s="11" t="s">
        <v>30</v>
      </c>
      <c r="D1282" s="11"/>
      <c r="E1282" s="11" t="s">
        <v>8</v>
      </c>
      <c r="F1282" s="11" t="s">
        <v>302</v>
      </c>
      <c r="G1282" s="11">
        <f>IF(H1282="",0,IFERROR(IF(H1282='MB2'!$C$9,1,0),0))</f>
        <v>0</v>
      </c>
      <c r="H1282" s="11" t="str">
        <f t="shared" si="133"/>
        <v>ItalianoSiber - Excellent/Sky</v>
      </c>
    </row>
    <row r="1283" spans="1:8" ht="25.2" customHeight="1" x14ac:dyDescent="0.3">
      <c r="A1283" s="11" t="s">
        <v>94</v>
      </c>
      <c r="B1283" s="11" t="s">
        <v>0</v>
      </c>
      <c r="C1283" s="11" t="s">
        <v>30</v>
      </c>
      <c r="D1283" s="11"/>
      <c r="E1283" s="11" t="s">
        <v>8</v>
      </c>
      <c r="F1283" s="11" t="s">
        <v>302</v>
      </c>
      <c r="G1283" s="11">
        <f>IF(H1283="",0,IFERROR(IF(H1283='MB2'!$C$9,1,0),0))</f>
        <v>0</v>
      </c>
      <c r="H1283" s="11" t="str">
        <f t="shared" si="133"/>
        <v>ItalianoSiber - Excellent/Sky</v>
      </c>
    </row>
    <row r="1284" spans="1:8" ht="25.2" customHeight="1" x14ac:dyDescent="0.3">
      <c r="A1284" s="11" t="s">
        <v>97</v>
      </c>
      <c r="B1284" s="11" t="s">
        <v>0</v>
      </c>
      <c r="C1284" s="11" t="s">
        <v>30</v>
      </c>
      <c r="D1284" s="11"/>
      <c r="E1284" s="11" t="s">
        <v>8</v>
      </c>
      <c r="F1284" s="11" t="s">
        <v>302</v>
      </c>
      <c r="G1284" s="11">
        <f>IF(H1284="",0,IFERROR(IF(H1284='MB2'!$C$9,1,0),0))</f>
        <v>0</v>
      </c>
      <c r="H1284" s="11" t="str">
        <f t="shared" si="133"/>
        <v>ItalianoSiber - Excellent/Sky</v>
      </c>
    </row>
    <row r="1285" spans="1:8" ht="25.2" customHeight="1" x14ac:dyDescent="0.3">
      <c r="A1285" s="11" t="s">
        <v>100</v>
      </c>
      <c r="B1285" s="11" t="s">
        <v>0</v>
      </c>
      <c r="C1285" s="11" t="s">
        <v>30</v>
      </c>
      <c r="D1285" s="11"/>
      <c r="E1285" s="11" t="s">
        <v>8</v>
      </c>
      <c r="F1285" s="11" t="s">
        <v>302</v>
      </c>
      <c r="G1285" s="11">
        <f>IF(H1285="",0,IFERROR(IF(H1285='MB2'!$C$9,1,0),0))</f>
        <v>0</v>
      </c>
      <c r="H1285" s="11" t="str">
        <f t="shared" si="133"/>
        <v>ItalianoSiber - Excellent/Sky</v>
      </c>
    </row>
    <row r="1286" spans="1:8" ht="25.2" customHeight="1" x14ac:dyDescent="0.3">
      <c r="A1286" s="11" t="s">
        <v>242</v>
      </c>
      <c r="B1286" s="11" t="s">
        <v>0</v>
      </c>
      <c r="C1286" s="11" t="s">
        <v>30</v>
      </c>
      <c r="D1286" s="11"/>
      <c r="E1286" s="11" t="s">
        <v>8</v>
      </c>
      <c r="F1286" s="11" t="s">
        <v>302</v>
      </c>
      <c r="G1286" s="11">
        <f>IF(H1286="",0,IFERROR(IF(H1286='MB2'!$C$9,1,0),0))</f>
        <v>0</v>
      </c>
      <c r="H1286" s="11" t="str">
        <f t="shared" si="133"/>
        <v>ItalianoSiber - Excellent/Sky</v>
      </c>
    </row>
    <row r="1287" spans="1:8" ht="25.2" customHeight="1" x14ac:dyDescent="0.3">
      <c r="G1287" s="22">
        <f>IF(H1287="",0,IFERROR(IF(H1287='MB2'!$C$9,1,0),0))</f>
        <v>0</v>
      </c>
      <c r="H1287" t="str">
        <f t="shared" si="133"/>
        <v/>
      </c>
    </row>
    <row r="1288" spans="1:8" ht="25.2" customHeight="1" x14ac:dyDescent="0.3">
      <c r="A1288" s="11" t="s">
        <v>302</v>
      </c>
      <c r="B1288" s="11"/>
      <c r="C1288" s="11"/>
      <c r="D1288" s="11"/>
      <c r="E1288" s="11" t="s">
        <v>9</v>
      </c>
      <c r="F1288" s="11" t="s">
        <v>302</v>
      </c>
      <c r="G1288" s="11">
        <f>IF(H1288="",0,IFERROR(IF(H1288='MB2'!$C$9,1,0),0))</f>
        <v>0</v>
      </c>
      <c r="H1288" s="11" t="str">
        <f>_xlfn.CONCAT(E1288,F1288)</f>
        <v>PortuguêsSiber - Excellent/Sky</v>
      </c>
    </row>
    <row r="1289" spans="1:8" ht="25.2" customHeight="1" x14ac:dyDescent="0.3">
      <c r="A1289" s="11" t="s">
        <v>18</v>
      </c>
      <c r="B1289" s="11" t="s">
        <v>35</v>
      </c>
      <c r="C1289" s="11" t="s">
        <v>19</v>
      </c>
      <c r="D1289" s="11"/>
      <c r="E1289" s="11" t="s">
        <v>9</v>
      </c>
      <c r="F1289" s="11" t="s">
        <v>302</v>
      </c>
      <c r="G1289" s="11">
        <f>IF(H1289="",0,IFERROR(IF(H1289='MB2'!$C$9,1,0),0))</f>
        <v>0</v>
      </c>
      <c r="H1289" s="11" t="str">
        <f t="shared" ref="H1289:H1298" si="136">_xlfn.CONCAT(E1289,F1289)</f>
        <v>PortuguêsSiber - Excellent/Sky</v>
      </c>
    </row>
    <row r="1290" spans="1:8" s="26" customFormat="1" ht="25.2" customHeight="1" x14ac:dyDescent="0.3">
      <c r="A1290" s="19" t="s">
        <v>169</v>
      </c>
      <c r="B1290" s="19" t="s">
        <v>1</v>
      </c>
      <c r="C1290" s="21" t="s">
        <v>342</v>
      </c>
      <c r="D1290" s="19"/>
      <c r="E1290" s="19" t="s">
        <v>9</v>
      </c>
      <c r="F1290" s="19" t="s">
        <v>302</v>
      </c>
      <c r="G1290" s="19">
        <f>IF(H1290="",0,IFERROR(IF(H1290='MB2'!$C$9,1,0),0))</f>
        <v>0</v>
      </c>
      <c r="H1290" s="19" t="str">
        <f t="shared" ref="H1290" si="137">_xlfn.CONCAT(E1290,F1290)</f>
        <v>PortuguêsSiber - Excellent/Sky</v>
      </c>
    </row>
    <row r="1291" spans="1:8" ht="25.2" customHeight="1" x14ac:dyDescent="0.3">
      <c r="A1291" s="11" t="s">
        <v>20</v>
      </c>
      <c r="B1291" s="11" t="s">
        <v>1</v>
      </c>
      <c r="C1291" s="12" t="s">
        <v>293</v>
      </c>
      <c r="D1291" s="11"/>
      <c r="E1291" s="11" t="s">
        <v>9</v>
      </c>
      <c r="F1291" s="11" t="s">
        <v>302</v>
      </c>
      <c r="G1291" s="11">
        <f>IF(H1291="",0,IFERROR(IF(H1291='MB2'!$C$9,1,0),0))</f>
        <v>0</v>
      </c>
      <c r="H1291" s="11" t="str">
        <f t="shared" si="136"/>
        <v>PortuguêsSiber - Excellent/Sky</v>
      </c>
    </row>
    <row r="1292" spans="1:8" ht="25.2" customHeight="1" x14ac:dyDescent="0.3">
      <c r="A1292" s="11" t="s">
        <v>204</v>
      </c>
      <c r="B1292" s="11" t="s">
        <v>0</v>
      </c>
      <c r="C1292" s="11" t="s">
        <v>30</v>
      </c>
      <c r="D1292" s="11"/>
      <c r="E1292" s="11" t="s">
        <v>9</v>
      </c>
      <c r="F1292" s="11" t="s">
        <v>302</v>
      </c>
      <c r="G1292" s="11">
        <f>IF(H1292="",0,IFERROR(IF(H1292='MB2'!$C$9,1,0),0))</f>
        <v>0</v>
      </c>
      <c r="H1292" s="11" t="str">
        <f t="shared" ref="H1292" si="138">_xlfn.CONCAT(E1292,F1292)</f>
        <v>PortuguêsSiber - Excellent/Sky</v>
      </c>
    </row>
    <row r="1293" spans="1:8" ht="25.2" customHeight="1" x14ac:dyDescent="0.3">
      <c r="A1293" s="11" t="s">
        <v>109</v>
      </c>
      <c r="B1293" s="11" t="s">
        <v>0</v>
      </c>
      <c r="C1293" s="11" t="s">
        <v>30</v>
      </c>
      <c r="D1293" s="11"/>
      <c r="E1293" s="11" t="s">
        <v>9</v>
      </c>
      <c r="F1293" s="11" t="s">
        <v>302</v>
      </c>
      <c r="G1293" s="11">
        <f>IF(H1293="",0,IFERROR(IF(H1293='MB2'!$C$9,1,0),0))</f>
        <v>0</v>
      </c>
      <c r="H1293" s="11" t="str">
        <f t="shared" si="136"/>
        <v>PortuguêsSiber - Excellent/Sky</v>
      </c>
    </row>
    <row r="1294" spans="1:8" ht="25.2" customHeight="1" x14ac:dyDescent="0.3">
      <c r="A1294" s="11" t="s">
        <v>111</v>
      </c>
      <c r="B1294" s="11" t="s">
        <v>0</v>
      </c>
      <c r="C1294" s="11" t="s">
        <v>30</v>
      </c>
      <c r="D1294" s="11"/>
      <c r="E1294" s="11" t="s">
        <v>9</v>
      </c>
      <c r="F1294" s="11" t="s">
        <v>302</v>
      </c>
      <c r="G1294" s="11">
        <f>IF(H1294="",0,IFERROR(IF(H1294='MB2'!$C$9,1,0),0))</f>
        <v>0</v>
      </c>
      <c r="H1294" s="11" t="str">
        <f t="shared" si="136"/>
        <v>PortuguêsSiber - Excellent/Sky</v>
      </c>
    </row>
    <row r="1295" spans="1:8" ht="25.2" customHeight="1" x14ac:dyDescent="0.3">
      <c r="A1295" s="11" t="s">
        <v>44</v>
      </c>
      <c r="B1295" s="11" t="s">
        <v>0</v>
      </c>
      <c r="C1295" s="11" t="s">
        <v>30</v>
      </c>
      <c r="D1295" s="11"/>
      <c r="E1295" s="11" t="s">
        <v>9</v>
      </c>
      <c r="F1295" s="11" t="s">
        <v>302</v>
      </c>
      <c r="G1295" s="11">
        <f>IF(H1295="",0,IFERROR(IF(H1295='MB2'!$C$9,1,0),0))</f>
        <v>0</v>
      </c>
      <c r="H1295" s="11" t="str">
        <f t="shared" si="136"/>
        <v>PortuguêsSiber - Excellent/Sky</v>
      </c>
    </row>
    <row r="1296" spans="1:8" ht="25.2" customHeight="1" x14ac:dyDescent="0.3">
      <c r="A1296" s="11" t="s">
        <v>115</v>
      </c>
      <c r="B1296" s="11" t="s">
        <v>0</v>
      </c>
      <c r="C1296" s="11" t="s">
        <v>30</v>
      </c>
      <c r="D1296" s="11"/>
      <c r="E1296" s="11" t="s">
        <v>9</v>
      </c>
      <c r="F1296" s="11" t="s">
        <v>302</v>
      </c>
      <c r="G1296" s="11">
        <f>IF(H1296="",0,IFERROR(IF(H1296='MB2'!$C$9,1,0),0))</f>
        <v>0</v>
      </c>
      <c r="H1296" s="11" t="str">
        <f t="shared" si="136"/>
        <v>PortuguêsSiber - Excellent/Sky</v>
      </c>
    </row>
    <row r="1297" spans="1:8" ht="25.2" customHeight="1" x14ac:dyDescent="0.3">
      <c r="A1297" s="11" t="s">
        <v>243</v>
      </c>
      <c r="B1297" s="11" t="s">
        <v>0</v>
      </c>
      <c r="C1297" s="11" t="s">
        <v>30</v>
      </c>
      <c r="D1297" s="11"/>
      <c r="E1297" s="11" t="s">
        <v>9</v>
      </c>
      <c r="F1297" s="11" t="s">
        <v>302</v>
      </c>
      <c r="G1297" s="11">
        <f>IF(H1297="",0,IFERROR(IF(H1297='MB2'!$C$9,1,0),0))</f>
        <v>0</v>
      </c>
      <c r="H1297" s="11" t="str">
        <f t="shared" si="136"/>
        <v>PortuguêsSiber - Excellent/Sky</v>
      </c>
    </row>
    <row r="1298" spans="1:8" ht="25.2" customHeight="1" x14ac:dyDescent="0.3">
      <c r="G1298" s="22">
        <f>IF(H1298="",0,IFERROR(IF(H1298='MB2'!$C$9,1,0),0))</f>
        <v>0</v>
      </c>
      <c r="H1298" t="str">
        <f t="shared" si="136"/>
        <v/>
      </c>
    </row>
    <row r="1299" spans="1:8" ht="25.2" customHeight="1" x14ac:dyDescent="0.3">
      <c r="A1299" s="11" t="s">
        <v>302</v>
      </c>
      <c r="B1299" s="11"/>
      <c r="C1299" s="11"/>
      <c r="D1299" s="11"/>
      <c r="E1299" s="11" t="s">
        <v>10</v>
      </c>
      <c r="F1299" s="11" t="s">
        <v>302</v>
      </c>
      <c r="G1299" s="11">
        <f>IF(H1299="",0,IFERROR(IF(H1299='MB2'!$C$9,1,0),0))</f>
        <v>0</v>
      </c>
      <c r="H1299" s="11" t="str">
        <f>_xlfn.CONCAT(E1299,F1299)</f>
        <v>DeutschSiber - Excellent/Sky</v>
      </c>
    </row>
    <row r="1300" spans="1:8" ht="25.2" customHeight="1" x14ac:dyDescent="0.3">
      <c r="A1300" s="11" t="s">
        <v>21</v>
      </c>
      <c r="B1300" s="11" t="s">
        <v>36</v>
      </c>
      <c r="C1300" s="11" t="s">
        <v>22</v>
      </c>
      <c r="D1300" s="11"/>
      <c r="E1300" s="11" t="s">
        <v>10</v>
      </c>
      <c r="F1300" s="11" t="s">
        <v>302</v>
      </c>
      <c r="G1300" s="11">
        <f>IF(H1300="",0,IFERROR(IF(H1300='MB2'!$C$9,1,0),0))</f>
        <v>0</v>
      </c>
      <c r="H1300" s="11" t="str">
        <f t="shared" ref="H1300:H1309" si="139">_xlfn.CONCAT(E1300,F1300)</f>
        <v>DeutschSiber - Excellent/Sky</v>
      </c>
    </row>
    <row r="1301" spans="1:8" s="26" customFormat="1" ht="25.2" customHeight="1" x14ac:dyDescent="0.3">
      <c r="A1301" s="19" t="s">
        <v>170</v>
      </c>
      <c r="B1301" s="19" t="s">
        <v>16</v>
      </c>
      <c r="C1301" s="21" t="s">
        <v>343</v>
      </c>
      <c r="D1301" s="19"/>
      <c r="E1301" s="19" t="s">
        <v>10</v>
      </c>
      <c r="F1301" s="19" t="s">
        <v>302</v>
      </c>
      <c r="G1301" s="19">
        <f>IF(H1301="",0,IFERROR(IF(H1301='MB2'!$C$9,1,0),0))</f>
        <v>0</v>
      </c>
      <c r="H1301" s="19" t="str">
        <f t="shared" ref="H1301" si="140">_xlfn.CONCAT(E1301,F1301)</f>
        <v>DeutschSiber - Excellent/Sky</v>
      </c>
    </row>
    <row r="1302" spans="1:8" ht="25.2" customHeight="1" x14ac:dyDescent="0.3">
      <c r="A1302" s="11" t="s">
        <v>24</v>
      </c>
      <c r="B1302" s="11" t="s">
        <v>16</v>
      </c>
      <c r="C1302" s="12" t="s">
        <v>294</v>
      </c>
      <c r="D1302" s="11"/>
      <c r="E1302" s="11" t="s">
        <v>10</v>
      </c>
      <c r="F1302" s="11" t="s">
        <v>302</v>
      </c>
      <c r="G1302" s="11">
        <f>IF(H1302="",0,IFERROR(IF(H1302='MB2'!$C$9,1,0),0))</f>
        <v>0</v>
      </c>
      <c r="H1302" s="11" t="str">
        <f t="shared" si="139"/>
        <v>DeutschSiber - Excellent/Sky</v>
      </c>
    </row>
    <row r="1303" spans="1:8" ht="25.2" customHeight="1" x14ac:dyDescent="0.3">
      <c r="A1303" s="11" t="s">
        <v>212</v>
      </c>
      <c r="B1303" s="11" t="s">
        <v>0</v>
      </c>
      <c r="C1303" s="11" t="s">
        <v>30</v>
      </c>
      <c r="D1303" s="11"/>
      <c r="E1303" s="11" t="s">
        <v>10</v>
      </c>
      <c r="F1303" s="11" t="s">
        <v>302</v>
      </c>
      <c r="G1303" s="11">
        <f>IF(H1303="",0,IFERROR(IF(H1303='MB2'!$C$9,1,0),0))</f>
        <v>0</v>
      </c>
      <c r="H1303" s="11" t="str">
        <f t="shared" ref="H1303" si="141">_xlfn.CONCAT(E1303,F1303)</f>
        <v>DeutschSiber - Excellent/Sky</v>
      </c>
    </row>
    <row r="1304" spans="1:8" ht="25.2" customHeight="1" x14ac:dyDescent="0.3">
      <c r="A1304" s="11" t="s">
        <v>23</v>
      </c>
      <c r="B1304" s="11" t="s">
        <v>0</v>
      </c>
      <c r="C1304" s="11" t="s">
        <v>30</v>
      </c>
      <c r="D1304" s="11"/>
      <c r="E1304" s="11" t="s">
        <v>10</v>
      </c>
      <c r="F1304" s="11" t="s">
        <v>302</v>
      </c>
      <c r="G1304" s="11">
        <f>IF(H1304="",0,IFERROR(IF(H1304='MB2'!$C$9,1,0),0))</f>
        <v>0</v>
      </c>
      <c r="H1304" s="11" t="str">
        <f t="shared" si="139"/>
        <v>DeutschSiber - Excellent/Sky</v>
      </c>
    </row>
    <row r="1305" spans="1:8" ht="25.2" customHeight="1" x14ac:dyDescent="0.3">
      <c r="A1305" s="11" t="s">
        <v>126</v>
      </c>
      <c r="B1305" s="11" t="s">
        <v>0</v>
      </c>
      <c r="C1305" s="11" t="s">
        <v>30</v>
      </c>
      <c r="D1305" s="11"/>
      <c r="E1305" s="11" t="s">
        <v>10</v>
      </c>
      <c r="F1305" s="11" t="s">
        <v>302</v>
      </c>
      <c r="G1305" s="11">
        <f>IF(H1305="",0,IFERROR(IF(H1305='MB2'!$C$9,1,0),0))</f>
        <v>0</v>
      </c>
      <c r="H1305" s="11" t="str">
        <f t="shared" si="139"/>
        <v>DeutschSiber - Excellent/Sky</v>
      </c>
    </row>
    <row r="1306" spans="1:8" ht="25.2" customHeight="1" x14ac:dyDescent="0.3">
      <c r="A1306" s="11" t="s">
        <v>129</v>
      </c>
      <c r="B1306" s="11" t="s">
        <v>0</v>
      </c>
      <c r="C1306" s="11" t="s">
        <v>30</v>
      </c>
      <c r="D1306" s="11"/>
      <c r="E1306" s="11" t="s">
        <v>10</v>
      </c>
      <c r="F1306" s="11" t="s">
        <v>302</v>
      </c>
      <c r="G1306" s="11">
        <f>IF(H1306="",0,IFERROR(IF(H1306='MB2'!$C$9,1,0),0))</f>
        <v>0</v>
      </c>
      <c r="H1306" s="11" t="str">
        <f t="shared" si="139"/>
        <v>DeutschSiber - Excellent/Sky</v>
      </c>
    </row>
    <row r="1307" spans="1:8" ht="25.2" customHeight="1" x14ac:dyDescent="0.3">
      <c r="A1307" s="11" t="s">
        <v>132</v>
      </c>
      <c r="B1307" s="11" t="s">
        <v>0</v>
      </c>
      <c r="C1307" s="11" t="s">
        <v>30</v>
      </c>
      <c r="D1307" s="11"/>
      <c r="E1307" s="11" t="s">
        <v>10</v>
      </c>
      <c r="F1307" s="11" t="s">
        <v>302</v>
      </c>
      <c r="G1307" s="11">
        <f>IF(H1307="",0,IFERROR(IF(H1307='MB2'!$C$9,1,0),0))</f>
        <v>0</v>
      </c>
      <c r="H1307" s="11" t="str">
        <f t="shared" si="139"/>
        <v>DeutschSiber - Excellent/Sky</v>
      </c>
    </row>
    <row r="1308" spans="1:8" ht="25.2" customHeight="1" x14ac:dyDescent="0.3">
      <c r="A1308" s="11" t="s">
        <v>244</v>
      </c>
      <c r="B1308" s="11" t="s">
        <v>0</v>
      </c>
      <c r="C1308" s="11" t="s">
        <v>30</v>
      </c>
      <c r="D1308" s="11"/>
      <c r="E1308" s="11" t="s">
        <v>10</v>
      </c>
      <c r="F1308" s="11" t="s">
        <v>302</v>
      </c>
      <c r="G1308" s="11">
        <f>IF(H1308="",0,IFERROR(IF(H1308='MB2'!$C$9,1,0),0))</f>
        <v>0</v>
      </c>
      <c r="H1308" s="11" t="str">
        <f t="shared" si="139"/>
        <v>DeutschSiber - Excellent/Sky</v>
      </c>
    </row>
    <row r="1309" spans="1:8" ht="25.2" customHeight="1" x14ac:dyDescent="0.3">
      <c r="G1309" s="22">
        <f>IF(H1309="",0,IFERROR(IF(H1309='MB2'!$C$9,1,0),0))</f>
        <v>0</v>
      </c>
      <c r="H1309" t="str">
        <f t="shared" si="139"/>
        <v/>
      </c>
    </row>
    <row r="1310" spans="1:8" ht="25.2" customHeight="1" x14ac:dyDescent="0.3">
      <c r="A1310" s="16" t="s">
        <v>229</v>
      </c>
      <c r="B1310" s="16"/>
      <c r="C1310" s="16"/>
      <c r="D1310" s="16"/>
      <c r="E1310" s="16" t="s">
        <v>6</v>
      </c>
      <c r="F1310" s="16" t="s">
        <v>229</v>
      </c>
      <c r="G1310" s="16">
        <f>IF(H1310="",0,IFERROR(IF(H1310='MB2'!$C$9,1,0),0))</f>
        <v>0</v>
      </c>
      <c r="H1310" s="16" t="str">
        <f>_xlfn.CONCAT(E1310,F1310)</f>
        <v>EspañolSiber - Evo</v>
      </c>
    </row>
    <row r="1311" spans="1:8" ht="25.2" customHeight="1" x14ac:dyDescent="0.3">
      <c r="A1311" s="16" t="s">
        <v>2</v>
      </c>
      <c r="B1311" s="16" t="s">
        <v>32</v>
      </c>
      <c r="C1311" s="16" t="s">
        <v>3</v>
      </c>
      <c r="D1311" s="16"/>
      <c r="E1311" s="16" t="s">
        <v>6</v>
      </c>
      <c r="F1311" s="16" t="s">
        <v>229</v>
      </c>
      <c r="G1311" s="16">
        <f>IF(H1311="",0,IFERROR(IF(H1311='MB2'!$C$9,1,0),0))</f>
        <v>0</v>
      </c>
      <c r="H1311" s="16" t="str">
        <f t="shared" ref="H1311:H1323" si="142">_xlfn.CONCAT(E1311,F1311)</f>
        <v>EspañolSiber - Evo</v>
      </c>
    </row>
    <row r="1312" spans="1:8" s="26" customFormat="1" ht="25.2" customHeight="1" x14ac:dyDescent="0.3">
      <c r="A1312" s="17" t="s">
        <v>4</v>
      </c>
      <c r="B1312" s="17" t="s">
        <v>1</v>
      </c>
      <c r="C1312" s="23" t="s">
        <v>315</v>
      </c>
      <c r="D1312" s="17"/>
      <c r="E1312" s="17" t="s">
        <v>6</v>
      </c>
      <c r="F1312" s="17" t="s">
        <v>229</v>
      </c>
      <c r="G1312" s="17">
        <f>IF(H1312="",0,IFERROR(IF(H1312='MB2'!$C$9,1,0),0))</f>
        <v>0</v>
      </c>
      <c r="H1312" s="17" t="str">
        <f>_xlfn.CONCAT(E1312,F1312)</f>
        <v>EspañolSiber - Evo</v>
      </c>
    </row>
    <row r="1313" spans="1:8" ht="25.2" customHeight="1" x14ac:dyDescent="0.3">
      <c r="A1313" s="24" t="s">
        <v>160</v>
      </c>
      <c r="B1313" s="17" t="s">
        <v>0</v>
      </c>
      <c r="C1313" s="17" t="s">
        <v>30</v>
      </c>
      <c r="D1313" s="16"/>
      <c r="E1313" s="16" t="s">
        <v>6</v>
      </c>
      <c r="F1313" s="16" t="s">
        <v>229</v>
      </c>
      <c r="G1313" s="16">
        <f>IF(H1313="",0,IFERROR(IF(H1313='MB2'!$C$9,1,0),0))</f>
        <v>0</v>
      </c>
      <c r="H1313" s="16" t="str">
        <f t="shared" si="142"/>
        <v>EspañolSiber - Evo</v>
      </c>
    </row>
    <row r="1314" spans="1:8" ht="25.2" customHeight="1" x14ac:dyDescent="0.3">
      <c r="A1314" s="17" t="s">
        <v>40</v>
      </c>
      <c r="B1314" s="17" t="s">
        <v>0</v>
      </c>
      <c r="C1314" s="17" t="s">
        <v>30</v>
      </c>
      <c r="D1314" s="16"/>
      <c r="E1314" s="16" t="s">
        <v>6</v>
      </c>
      <c r="F1314" s="16" t="s">
        <v>229</v>
      </c>
      <c r="G1314" s="16">
        <f>IF(H1314="",0,IFERROR(IF(H1314='MB2'!$C$9,1,0),0))</f>
        <v>0</v>
      </c>
      <c r="H1314" s="16" t="str">
        <f t="shared" si="142"/>
        <v>EspañolSiber - Evo</v>
      </c>
    </row>
    <row r="1315" spans="1:8" ht="25.2" customHeight="1" x14ac:dyDescent="0.3">
      <c r="A1315" s="17" t="s">
        <v>39</v>
      </c>
      <c r="B1315" s="17" t="s">
        <v>0</v>
      </c>
      <c r="C1315" s="17" t="s">
        <v>30</v>
      </c>
      <c r="D1315" s="16"/>
      <c r="E1315" s="16" t="s">
        <v>6</v>
      </c>
      <c r="F1315" s="16" t="s">
        <v>229</v>
      </c>
      <c r="G1315" s="16">
        <f>IF(H1315="",0,IFERROR(IF(H1315='MB2'!$C$9,1,0),0))</f>
        <v>0</v>
      </c>
      <c r="H1315" s="16" t="str">
        <f t="shared" si="142"/>
        <v>EspañolSiber - Evo</v>
      </c>
    </row>
    <row r="1316" spans="1:8" ht="25.2" customHeight="1" x14ac:dyDescent="0.3">
      <c r="A1316" s="17" t="s">
        <v>154</v>
      </c>
      <c r="B1316" s="17" t="s">
        <v>0</v>
      </c>
      <c r="C1316" s="17" t="s">
        <v>30</v>
      </c>
      <c r="D1316" s="16"/>
      <c r="E1316" s="16" t="s">
        <v>6</v>
      </c>
      <c r="F1316" s="16" t="s">
        <v>229</v>
      </c>
      <c r="G1316" s="16">
        <f>IF(H1316="",0,IFERROR(IF(H1316='MB2'!$C$9,1,0),0))</f>
        <v>0</v>
      </c>
      <c r="H1316" s="16" t="str">
        <f t="shared" si="142"/>
        <v>EspañolSiber - Evo</v>
      </c>
    </row>
    <row r="1317" spans="1:8" ht="25.2" customHeight="1" x14ac:dyDescent="0.3">
      <c r="A1317" s="17" t="s">
        <v>41</v>
      </c>
      <c r="B1317" s="17" t="s">
        <v>0</v>
      </c>
      <c r="C1317" s="17" t="s">
        <v>30</v>
      </c>
      <c r="D1317" s="16"/>
      <c r="E1317" s="16" t="s">
        <v>6</v>
      </c>
      <c r="F1317" s="16" t="s">
        <v>229</v>
      </c>
      <c r="G1317" s="16">
        <f>IF(H1317="",0,IFERROR(IF(H1317='MB2'!$C$9,1,0),0))</f>
        <v>0</v>
      </c>
      <c r="H1317" s="16" t="str">
        <f t="shared" si="142"/>
        <v>EspañolSiber - Evo</v>
      </c>
    </row>
    <row r="1318" spans="1:8" ht="25.2" customHeight="1" x14ac:dyDescent="0.3">
      <c r="A1318" s="17" t="s">
        <v>42</v>
      </c>
      <c r="B1318" s="17" t="s">
        <v>0</v>
      </c>
      <c r="C1318" s="17" t="s">
        <v>30</v>
      </c>
      <c r="D1318" s="16"/>
      <c r="E1318" s="16" t="s">
        <v>6</v>
      </c>
      <c r="F1318" s="16" t="s">
        <v>229</v>
      </c>
      <c r="G1318" s="16">
        <f>IF(H1318="",0,IFERROR(IF(H1318='MB2'!$C$9,1,0),0))</f>
        <v>0</v>
      </c>
      <c r="H1318" s="16" t="str">
        <f t="shared" si="142"/>
        <v>EspañolSiber - Evo</v>
      </c>
    </row>
    <row r="1319" spans="1:8" ht="25.2" customHeight="1" x14ac:dyDescent="0.3">
      <c r="A1319" s="17" t="s">
        <v>44</v>
      </c>
      <c r="B1319" s="16" t="s">
        <v>0</v>
      </c>
      <c r="C1319" s="16" t="s">
        <v>30</v>
      </c>
      <c r="D1319" s="16"/>
      <c r="E1319" s="16" t="s">
        <v>6</v>
      </c>
      <c r="F1319" s="16" t="s">
        <v>229</v>
      </c>
      <c r="G1319" s="16">
        <f>IF(H1319="",0,IFERROR(IF(H1319='MB2'!$C$9,1,0),0))</f>
        <v>0</v>
      </c>
      <c r="H1319" s="16" t="str">
        <f t="shared" ref="H1319" si="143">_xlfn.CONCAT(E1319,F1319)</f>
        <v>EspañolSiber - Evo</v>
      </c>
    </row>
    <row r="1320" spans="1:8" ht="25.2" customHeight="1" x14ac:dyDescent="0.3">
      <c r="A1320" s="17" t="s">
        <v>47</v>
      </c>
      <c r="B1320" s="17" t="s">
        <v>0</v>
      </c>
      <c r="C1320" s="17" t="s">
        <v>30</v>
      </c>
      <c r="D1320" s="16"/>
      <c r="E1320" s="16" t="s">
        <v>6</v>
      </c>
      <c r="F1320" s="16" t="s">
        <v>229</v>
      </c>
      <c r="G1320" s="16">
        <f>IF(H1320="",0,IFERROR(IF(H1320='MB2'!$C$9,1,0),0))</f>
        <v>0</v>
      </c>
      <c r="H1320" s="16" t="str">
        <f t="shared" si="142"/>
        <v>EspañolSiber - Evo</v>
      </c>
    </row>
    <row r="1321" spans="1:8" ht="25.2" customHeight="1" x14ac:dyDescent="0.3">
      <c r="A1321" s="17" t="s">
        <v>147</v>
      </c>
      <c r="B1321" s="16" t="s">
        <v>0</v>
      </c>
      <c r="C1321" s="16" t="s">
        <v>30</v>
      </c>
      <c r="D1321" s="16"/>
      <c r="E1321" s="16" t="s">
        <v>6</v>
      </c>
      <c r="F1321" s="16" t="s">
        <v>229</v>
      </c>
      <c r="G1321" s="16">
        <f>IF(H1321="",0,IFERROR(IF(H1321='MB2'!$C$9,1,0),0))</f>
        <v>0</v>
      </c>
      <c r="H1321" s="16" t="str">
        <f t="shared" ref="H1321" si="144">_xlfn.CONCAT(E1321,F1321)</f>
        <v>EspañolSiber - Evo</v>
      </c>
    </row>
    <row r="1322" spans="1:8" ht="25.2" customHeight="1" x14ac:dyDescent="0.3">
      <c r="A1322" s="17" t="s">
        <v>271</v>
      </c>
      <c r="B1322" s="16" t="s">
        <v>0</v>
      </c>
      <c r="C1322" s="16" t="s">
        <v>30</v>
      </c>
      <c r="D1322" s="16"/>
      <c r="E1322" s="16" t="s">
        <v>6</v>
      </c>
      <c r="F1322" s="16" t="s">
        <v>229</v>
      </c>
      <c r="G1322" s="16">
        <f>IF(H1322="",0,IFERROR(IF(H1322='MB2'!$C$9,1,0),0))</f>
        <v>0</v>
      </c>
      <c r="H1322" s="16" t="str">
        <f t="shared" si="142"/>
        <v>EspañolSiber - Evo</v>
      </c>
    </row>
    <row r="1323" spans="1:8" ht="25.2" customHeight="1" x14ac:dyDescent="0.3">
      <c r="G1323" s="22">
        <f>IF(H1323="",0,IFERROR(IF(H1323='MB2'!$C$9,1,0),0))</f>
        <v>0</v>
      </c>
      <c r="H1323" t="str">
        <f t="shared" si="142"/>
        <v/>
      </c>
    </row>
    <row r="1324" spans="1:8" ht="25.2" customHeight="1" x14ac:dyDescent="0.3">
      <c r="A1324" s="16" t="s">
        <v>229</v>
      </c>
      <c r="B1324" s="16"/>
      <c r="C1324" s="16"/>
      <c r="D1324" s="16"/>
      <c r="E1324" s="16" t="s">
        <v>5</v>
      </c>
      <c r="F1324" s="16" t="s">
        <v>229</v>
      </c>
      <c r="G1324" s="16">
        <f>IF(H1324="",0,IFERROR(IF(H1324='MB2'!$C$9,1,0),0))</f>
        <v>0</v>
      </c>
      <c r="H1324" s="16" t="str">
        <f>_xlfn.CONCAT(E1324,F1324)</f>
        <v>EnglishSiber - Evo</v>
      </c>
    </row>
    <row r="1325" spans="1:8" ht="25.2" customHeight="1" x14ac:dyDescent="0.3">
      <c r="A1325" s="16" t="s">
        <v>25</v>
      </c>
      <c r="B1325" s="16" t="s">
        <v>33</v>
      </c>
      <c r="C1325" s="16" t="s">
        <v>26</v>
      </c>
      <c r="D1325" s="16"/>
      <c r="E1325" s="16" t="s">
        <v>5</v>
      </c>
      <c r="F1325" s="16" t="s">
        <v>229</v>
      </c>
      <c r="G1325" s="16">
        <f>IF(H1325="",0,IFERROR(IF(H1325='MB2'!$C$9,1,0),0))</f>
        <v>0</v>
      </c>
      <c r="H1325" s="16" t="str">
        <f t="shared" ref="H1325:H1337" si="145">_xlfn.CONCAT(E1325,F1325)</f>
        <v>EnglishSiber - Evo</v>
      </c>
    </row>
    <row r="1326" spans="1:8" s="26" customFormat="1" ht="25.2" customHeight="1" x14ac:dyDescent="0.3">
      <c r="A1326" s="17" t="s">
        <v>29</v>
      </c>
      <c r="B1326" s="17" t="s">
        <v>27</v>
      </c>
      <c r="C1326" s="23" t="s">
        <v>316</v>
      </c>
      <c r="D1326" s="17"/>
      <c r="E1326" s="17" t="s">
        <v>5</v>
      </c>
      <c r="F1326" s="17" t="s">
        <v>229</v>
      </c>
      <c r="G1326" s="17">
        <f>IF(H1326="",0,IFERROR(IF(H1326='MB2'!$C$9,1,0),0))</f>
        <v>0</v>
      </c>
      <c r="H1326" s="17" t="str">
        <f>_xlfn.CONCAT(E1326,F1326)</f>
        <v>EnglishSiber - Evo</v>
      </c>
    </row>
    <row r="1327" spans="1:8" ht="25.2" customHeight="1" x14ac:dyDescent="0.3">
      <c r="A1327" s="24" t="s">
        <v>181</v>
      </c>
      <c r="B1327" s="17" t="s">
        <v>28</v>
      </c>
      <c r="C1327" s="17" t="s">
        <v>30</v>
      </c>
      <c r="D1327" s="16"/>
      <c r="E1327" s="16" t="s">
        <v>5</v>
      </c>
      <c r="F1327" s="16" t="s">
        <v>229</v>
      </c>
      <c r="G1327" s="16">
        <f>IF(H1327="",0,IFERROR(IF(H1327='MB2'!$C$9,1,0),0))</f>
        <v>0</v>
      </c>
      <c r="H1327" s="16" t="str">
        <f t="shared" si="145"/>
        <v>EnglishSiber - Evo</v>
      </c>
    </row>
    <row r="1328" spans="1:8" ht="25.2" customHeight="1" x14ac:dyDescent="0.3">
      <c r="A1328" s="17" t="s">
        <v>58</v>
      </c>
      <c r="B1328" s="17" t="s">
        <v>28</v>
      </c>
      <c r="C1328" s="17" t="s">
        <v>30</v>
      </c>
      <c r="D1328" s="16"/>
      <c r="E1328" s="16" t="s">
        <v>5</v>
      </c>
      <c r="F1328" s="16" t="s">
        <v>229</v>
      </c>
      <c r="G1328" s="16">
        <f>IF(H1328="",0,IFERROR(IF(H1328='MB2'!$C$9,1,0),0))</f>
        <v>0</v>
      </c>
      <c r="H1328" s="16" t="str">
        <f t="shared" si="145"/>
        <v>EnglishSiber - Evo</v>
      </c>
    </row>
    <row r="1329" spans="1:8" ht="25.2" customHeight="1" x14ac:dyDescent="0.3">
      <c r="A1329" s="17" t="s">
        <v>57</v>
      </c>
      <c r="B1329" s="17" t="s">
        <v>28</v>
      </c>
      <c r="C1329" s="17" t="s">
        <v>30</v>
      </c>
      <c r="D1329" s="16"/>
      <c r="E1329" s="16" t="s">
        <v>5</v>
      </c>
      <c r="F1329" s="16" t="s">
        <v>229</v>
      </c>
      <c r="G1329" s="16">
        <f>IF(H1329="",0,IFERROR(IF(H1329='MB2'!$C$9,1,0),0))</f>
        <v>0</v>
      </c>
      <c r="H1329" s="16" t="str">
        <f t="shared" si="145"/>
        <v>EnglishSiber - Evo</v>
      </c>
    </row>
    <row r="1330" spans="1:8" ht="25.2" customHeight="1" x14ac:dyDescent="0.3">
      <c r="A1330" s="17" t="s">
        <v>183</v>
      </c>
      <c r="B1330" s="17" t="s">
        <v>28</v>
      </c>
      <c r="C1330" s="17" t="s">
        <v>30</v>
      </c>
      <c r="D1330" s="16"/>
      <c r="E1330" s="16" t="s">
        <v>5</v>
      </c>
      <c r="F1330" s="16" t="s">
        <v>229</v>
      </c>
      <c r="G1330" s="16">
        <f>IF(H1330="",0,IFERROR(IF(H1330='MB2'!$C$9,1,0),0))</f>
        <v>0</v>
      </c>
      <c r="H1330" s="16" t="str">
        <f t="shared" si="145"/>
        <v>EnglishSiber - Evo</v>
      </c>
    </row>
    <row r="1331" spans="1:8" ht="25.2" customHeight="1" x14ac:dyDescent="0.3">
      <c r="A1331" s="17" t="s">
        <v>59</v>
      </c>
      <c r="B1331" s="17" t="s">
        <v>28</v>
      </c>
      <c r="C1331" s="17" t="s">
        <v>30</v>
      </c>
      <c r="D1331" s="16"/>
      <c r="E1331" s="16" t="s">
        <v>5</v>
      </c>
      <c r="F1331" s="16" t="s">
        <v>229</v>
      </c>
      <c r="G1331" s="16">
        <f>IF(H1331="",0,IFERROR(IF(H1331='MB2'!$C$9,1,0),0))</f>
        <v>0</v>
      </c>
      <c r="H1331" s="16" t="str">
        <f t="shared" si="145"/>
        <v>EnglishSiber - Evo</v>
      </c>
    </row>
    <row r="1332" spans="1:8" ht="25.2" customHeight="1" x14ac:dyDescent="0.3">
      <c r="A1332" s="17" t="s">
        <v>60</v>
      </c>
      <c r="B1332" s="17" t="s">
        <v>28</v>
      </c>
      <c r="C1332" s="17" t="s">
        <v>30</v>
      </c>
      <c r="D1332" s="16"/>
      <c r="E1332" s="16" t="s">
        <v>5</v>
      </c>
      <c r="F1332" s="16" t="s">
        <v>229</v>
      </c>
      <c r="G1332" s="16">
        <f>IF(H1332="",0,IFERROR(IF(H1332='MB2'!$C$9,1,0),0))</f>
        <v>0</v>
      </c>
      <c r="H1332" s="16" t="str">
        <f t="shared" si="145"/>
        <v>EnglishSiber - Evo</v>
      </c>
    </row>
    <row r="1333" spans="1:8" ht="25.2" customHeight="1" x14ac:dyDescent="0.3">
      <c r="A1333" s="16" t="s">
        <v>62</v>
      </c>
      <c r="B1333" s="16" t="s">
        <v>28</v>
      </c>
      <c r="C1333" s="16" t="s">
        <v>30</v>
      </c>
      <c r="D1333" s="16"/>
      <c r="E1333" s="16" t="s">
        <v>5</v>
      </c>
      <c r="F1333" s="16" t="s">
        <v>229</v>
      </c>
      <c r="G1333" s="16">
        <f>IF(H1333="",0,IFERROR(IF(H1333='MB2'!$C$9,1,0),0))</f>
        <v>0</v>
      </c>
      <c r="H1333" s="16" t="str">
        <f t="shared" ref="H1333" si="146">_xlfn.CONCAT(E1333,F1333)</f>
        <v>EnglishSiber - Evo</v>
      </c>
    </row>
    <row r="1334" spans="1:8" ht="25.2" customHeight="1" x14ac:dyDescent="0.3">
      <c r="A1334" s="17" t="s">
        <v>65</v>
      </c>
      <c r="B1334" s="17" t="s">
        <v>28</v>
      </c>
      <c r="C1334" s="17" t="s">
        <v>30</v>
      </c>
      <c r="D1334" s="16"/>
      <c r="E1334" s="16" t="s">
        <v>5</v>
      </c>
      <c r="F1334" s="16" t="s">
        <v>229</v>
      </c>
      <c r="G1334" s="16">
        <f>IF(H1334="",0,IFERROR(IF(H1334='MB2'!$C$9,1,0),0))</f>
        <v>0</v>
      </c>
      <c r="H1334" s="16" t="str">
        <f t="shared" si="145"/>
        <v>EnglishSiber - Evo</v>
      </c>
    </row>
    <row r="1335" spans="1:8" ht="25.2" customHeight="1" x14ac:dyDescent="0.3">
      <c r="A1335" s="16" t="s">
        <v>141</v>
      </c>
      <c r="B1335" s="16" t="s">
        <v>28</v>
      </c>
      <c r="C1335" s="16" t="s">
        <v>30</v>
      </c>
      <c r="D1335" s="16"/>
      <c r="E1335" s="16" t="s">
        <v>5</v>
      </c>
      <c r="F1335" s="16" t="s">
        <v>229</v>
      </c>
      <c r="G1335" s="16">
        <f>IF(H1335="",0,IFERROR(IF(H1335='MB2'!$C$9,1,0),0))</f>
        <v>0</v>
      </c>
      <c r="H1335" s="16" t="str">
        <f t="shared" ref="H1335" si="147">_xlfn.CONCAT(E1335,F1335)</f>
        <v>EnglishSiber - Evo</v>
      </c>
    </row>
    <row r="1336" spans="1:8" ht="25.2" customHeight="1" x14ac:dyDescent="0.3">
      <c r="A1336" s="16" t="s">
        <v>272</v>
      </c>
      <c r="B1336" s="16" t="s">
        <v>28</v>
      </c>
      <c r="C1336" s="16" t="s">
        <v>30</v>
      </c>
      <c r="D1336" s="16"/>
      <c r="E1336" s="16" t="s">
        <v>5</v>
      </c>
      <c r="F1336" s="16" t="s">
        <v>229</v>
      </c>
      <c r="G1336" s="16">
        <f>IF(H1336="",0,IFERROR(IF(H1336='MB2'!$C$9,1,0),0))</f>
        <v>0</v>
      </c>
      <c r="H1336" s="16" t="str">
        <f t="shared" si="145"/>
        <v>EnglishSiber - Evo</v>
      </c>
    </row>
    <row r="1337" spans="1:8" ht="24.6" customHeight="1" x14ac:dyDescent="0.3">
      <c r="G1337" s="22">
        <f>IF(H1337="",0,IFERROR(IF(H1337='MB2'!$C$9,1,0),0))</f>
        <v>0</v>
      </c>
      <c r="H1337" t="str">
        <f t="shared" si="145"/>
        <v/>
      </c>
    </row>
    <row r="1338" spans="1:8" ht="25.2" customHeight="1" x14ac:dyDescent="0.3">
      <c r="A1338" s="16" t="s">
        <v>229</v>
      </c>
      <c r="B1338" s="16"/>
      <c r="C1338" s="16"/>
      <c r="D1338" s="16"/>
      <c r="E1338" s="16" t="s">
        <v>7</v>
      </c>
      <c r="F1338" s="16" t="s">
        <v>229</v>
      </c>
      <c r="G1338" s="16">
        <f>IF(H1338="",0,IFERROR(IF(H1338='MB2'!$C$9,1,0),0))</f>
        <v>0</v>
      </c>
      <c r="H1338" s="16" t="str">
        <f>_xlfn.CONCAT(E1338,F1338)</f>
        <v>FrançaisSiber - Evo</v>
      </c>
    </row>
    <row r="1339" spans="1:8" ht="25.2" customHeight="1" x14ac:dyDescent="0.3">
      <c r="A1339" s="16" t="s">
        <v>11</v>
      </c>
      <c r="B1339" s="16" t="s">
        <v>34</v>
      </c>
      <c r="C1339" s="16" t="s">
        <v>12</v>
      </c>
      <c r="D1339" s="16"/>
      <c r="E1339" s="16" t="s">
        <v>7</v>
      </c>
      <c r="F1339" s="16" t="s">
        <v>229</v>
      </c>
      <c r="G1339" s="16">
        <f>IF(H1339="",0,IFERROR(IF(H1339='MB2'!$C$9,1,0),0))</f>
        <v>0</v>
      </c>
      <c r="H1339" s="16" t="str">
        <f t="shared" ref="H1339:H1351" si="148">_xlfn.CONCAT(E1339,F1339)</f>
        <v>FrançaisSiber - Evo</v>
      </c>
    </row>
    <row r="1340" spans="1:8" s="26" customFormat="1" ht="25.2" customHeight="1" x14ac:dyDescent="0.3">
      <c r="A1340" s="17" t="s">
        <v>13</v>
      </c>
      <c r="B1340" s="17" t="s">
        <v>1</v>
      </c>
      <c r="C1340" s="23" t="s">
        <v>317</v>
      </c>
      <c r="D1340" s="17"/>
      <c r="E1340" s="17" t="s">
        <v>7</v>
      </c>
      <c r="F1340" s="17" t="s">
        <v>229</v>
      </c>
      <c r="G1340" s="17">
        <f>IF(H1340="",0,IFERROR(IF(H1340='MB2'!$C$9,1,0),0))</f>
        <v>0</v>
      </c>
      <c r="H1340" s="17" t="str">
        <f>_xlfn.CONCAT(E1340,F1340)</f>
        <v>FrançaisSiber - Evo</v>
      </c>
    </row>
    <row r="1341" spans="1:8" ht="25.2" customHeight="1" x14ac:dyDescent="0.3">
      <c r="A1341" s="24" t="s">
        <v>189</v>
      </c>
      <c r="B1341" s="17" t="s">
        <v>0</v>
      </c>
      <c r="C1341" s="17" t="s">
        <v>30</v>
      </c>
      <c r="D1341" s="16"/>
      <c r="E1341" s="16" t="s">
        <v>7</v>
      </c>
      <c r="F1341" s="16" t="s">
        <v>229</v>
      </c>
      <c r="G1341" s="16">
        <f>IF(H1341="",0,IFERROR(IF(H1341='MB2'!$C$9,1,0),0))</f>
        <v>0</v>
      </c>
      <c r="H1341" s="16" t="str">
        <f t="shared" si="148"/>
        <v>FrançaisSiber - Evo</v>
      </c>
    </row>
    <row r="1342" spans="1:8" ht="25.2" customHeight="1" x14ac:dyDescent="0.3">
      <c r="A1342" s="17" t="s">
        <v>76</v>
      </c>
      <c r="B1342" s="17" t="s">
        <v>0</v>
      </c>
      <c r="C1342" s="17" t="s">
        <v>30</v>
      </c>
      <c r="D1342" s="16"/>
      <c r="E1342" s="16" t="s">
        <v>7</v>
      </c>
      <c r="F1342" s="16" t="s">
        <v>229</v>
      </c>
      <c r="G1342" s="16">
        <f>IF(H1342="",0,IFERROR(IF(H1342='MB2'!$C$9,1,0),0))</f>
        <v>0</v>
      </c>
      <c r="H1342" s="16" t="str">
        <f t="shared" si="148"/>
        <v>FrançaisSiber - Evo</v>
      </c>
    </row>
    <row r="1343" spans="1:8" ht="25.2" customHeight="1" x14ac:dyDescent="0.3">
      <c r="A1343" s="17" t="s">
        <v>75</v>
      </c>
      <c r="B1343" s="17" t="s">
        <v>0</v>
      </c>
      <c r="C1343" s="17" t="s">
        <v>30</v>
      </c>
      <c r="D1343" s="16"/>
      <c r="E1343" s="16" t="s">
        <v>7</v>
      </c>
      <c r="F1343" s="16" t="s">
        <v>229</v>
      </c>
      <c r="G1343" s="16">
        <f>IF(H1343="",0,IFERROR(IF(H1343='MB2'!$C$9,1,0),0))</f>
        <v>0</v>
      </c>
      <c r="H1343" s="16" t="str">
        <f t="shared" si="148"/>
        <v>FrançaisSiber - Evo</v>
      </c>
    </row>
    <row r="1344" spans="1:8" ht="25.2" customHeight="1" x14ac:dyDescent="0.3">
      <c r="A1344" s="17" t="s">
        <v>191</v>
      </c>
      <c r="B1344" s="17" t="s">
        <v>0</v>
      </c>
      <c r="C1344" s="17" t="s">
        <v>30</v>
      </c>
      <c r="D1344" s="16"/>
      <c r="E1344" s="16" t="s">
        <v>7</v>
      </c>
      <c r="F1344" s="16" t="s">
        <v>229</v>
      </c>
      <c r="G1344" s="16">
        <f>IF(H1344="",0,IFERROR(IF(H1344='MB2'!$C$9,1,0),0))</f>
        <v>0</v>
      </c>
      <c r="H1344" s="16" t="str">
        <f t="shared" si="148"/>
        <v>FrançaisSiber - Evo</v>
      </c>
    </row>
    <row r="1345" spans="1:8" ht="25.2" customHeight="1" x14ac:dyDescent="0.3">
      <c r="A1345" s="17" t="s">
        <v>77</v>
      </c>
      <c r="B1345" s="17" t="s">
        <v>0</v>
      </c>
      <c r="C1345" s="17" t="s">
        <v>30</v>
      </c>
      <c r="D1345" s="16"/>
      <c r="E1345" s="16" t="s">
        <v>7</v>
      </c>
      <c r="F1345" s="16" t="s">
        <v>229</v>
      </c>
      <c r="G1345" s="16">
        <f>IF(H1345="",0,IFERROR(IF(H1345='MB2'!$C$9,1,0),0))</f>
        <v>0</v>
      </c>
      <c r="H1345" s="16" t="str">
        <f t="shared" si="148"/>
        <v>FrançaisSiber - Evo</v>
      </c>
    </row>
    <row r="1346" spans="1:8" ht="25.2" customHeight="1" x14ac:dyDescent="0.3">
      <c r="A1346" s="17" t="s">
        <v>163</v>
      </c>
      <c r="B1346" s="17" t="s">
        <v>0</v>
      </c>
      <c r="C1346" s="17" t="s">
        <v>30</v>
      </c>
      <c r="D1346" s="16"/>
      <c r="E1346" s="16" t="s">
        <v>7</v>
      </c>
      <c r="F1346" s="16" t="s">
        <v>229</v>
      </c>
      <c r="G1346" s="16">
        <f>IF(H1346="",0,IFERROR(IF(H1346='MB2'!$C$9,1,0),0))</f>
        <v>0</v>
      </c>
      <c r="H1346" s="16" t="str">
        <f t="shared" si="148"/>
        <v>FrançaisSiber - Evo</v>
      </c>
    </row>
    <row r="1347" spans="1:8" ht="25.2" customHeight="1" x14ac:dyDescent="0.3">
      <c r="A1347" s="17" t="s">
        <v>79</v>
      </c>
      <c r="B1347" s="17" t="s">
        <v>0</v>
      </c>
      <c r="C1347" s="17" t="s">
        <v>30</v>
      </c>
      <c r="D1347" s="16"/>
      <c r="E1347" s="16" t="s">
        <v>7</v>
      </c>
      <c r="F1347" s="16" t="s">
        <v>229</v>
      </c>
      <c r="G1347" s="16">
        <f>IF(H1347="",0,IFERROR(IF(H1347='MB2'!$C$9,1,0),0))</f>
        <v>0</v>
      </c>
      <c r="H1347" s="16" t="str">
        <f t="shared" ref="H1347" si="149">_xlfn.CONCAT(E1347,F1347)</f>
        <v>FrançaisSiber - Evo</v>
      </c>
    </row>
    <row r="1348" spans="1:8" ht="25.2" customHeight="1" x14ac:dyDescent="0.3">
      <c r="A1348" s="17" t="s">
        <v>82</v>
      </c>
      <c r="B1348" s="17" t="s">
        <v>0</v>
      </c>
      <c r="C1348" s="17" t="s">
        <v>30</v>
      </c>
      <c r="D1348" s="16"/>
      <c r="E1348" s="16" t="s">
        <v>7</v>
      </c>
      <c r="F1348" s="16" t="s">
        <v>229</v>
      </c>
      <c r="G1348" s="16">
        <f>IF(H1348="",0,IFERROR(IF(H1348='MB2'!$C$9,1,0),0))</f>
        <v>0</v>
      </c>
      <c r="H1348" s="16" t="str">
        <f t="shared" si="148"/>
        <v>FrançaisSiber - Evo</v>
      </c>
    </row>
    <row r="1349" spans="1:8" ht="25.2" customHeight="1" x14ac:dyDescent="0.3">
      <c r="A1349" s="17" t="s">
        <v>142</v>
      </c>
      <c r="B1349" s="17" t="s">
        <v>0</v>
      </c>
      <c r="C1349" s="17" t="s">
        <v>30</v>
      </c>
      <c r="D1349" s="16"/>
      <c r="E1349" s="16" t="s">
        <v>7</v>
      </c>
      <c r="F1349" s="16" t="s">
        <v>229</v>
      </c>
      <c r="G1349" s="16">
        <f>IF(H1349="",0,IFERROR(IF(H1349='MB2'!$C$9,1,0),0))</f>
        <v>0</v>
      </c>
      <c r="H1349" s="16" t="str">
        <f t="shared" ref="H1349" si="150">_xlfn.CONCAT(E1349,F1349)</f>
        <v>FrançaisSiber - Evo</v>
      </c>
    </row>
    <row r="1350" spans="1:8" ht="25.2" customHeight="1" x14ac:dyDescent="0.3">
      <c r="A1350" s="17" t="s">
        <v>273</v>
      </c>
      <c r="B1350" s="17" t="s">
        <v>0</v>
      </c>
      <c r="C1350" s="17" t="s">
        <v>30</v>
      </c>
      <c r="D1350" s="16"/>
      <c r="E1350" s="16" t="s">
        <v>7</v>
      </c>
      <c r="F1350" s="16" t="s">
        <v>229</v>
      </c>
      <c r="G1350" s="16">
        <f>IF(H1350="",0,IFERROR(IF(H1350='MB2'!$C$9,1,0),0))</f>
        <v>0</v>
      </c>
      <c r="H1350" s="16" t="str">
        <f t="shared" si="148"/>
        <v>FrançaisSiber - Evo</v>
      </c>
    </row>
    <row r="1351" spans="1:8" ht="24.6" customHeight="1" x14ac:dyDescent="0.3">
      <c r="G1351" s="22">
        <f>IF(H1351="",0,IFERROR(IF(H1351='MB2'!$C$9,1,0),0))</f>
        <v>0</v>
      </c>
      <c r="H1351" t="str">
        <f t="shared" si="148"/>
        <v/>
      </c>
    </row>
    <row r="1352" spans="1:8" ht="25.2" customHeight="1" x14ac:dyDescent="0.3">
      <c r="A1352" s="16" t="s">
        <v>229</v>
      </c>
      <c r="B1352" s="16"/>
      <c r="C1352" s="16"/>
      <c r="D1352" s="16"/>
      <c r="E1352" s="16" t="s">
        <v>8</v>
      </c>
      <c r="F1352" s="16" t="s">
        <v>229</v>
      </c>
      <c r="G1352" s="16">
        <f>IF(H1352="",0,IFERROR(IF(H1352='MB2'!$C$9,1,0),0))</f>
        <v>0</v>
      </c>
      <c r="H1352" s="16" t="str">
        <f>_xlfn.CONCAT(E1352,F1352)</f>
        <v>ItalianoSiber - Evo</v>
      </c>
    </row>
    <row r="1353" spans="1:8" ht="25.2" customHeight="1" x14ac:dyDescent="0.3">
      <c r="A1353" s="16" t="s">
        <v>14</v>
      </c>
      <c r="B1353" s="16" t="s">
        <v>148</v>
      </c>
      <c r="C1353" s="16" t="s">
        <v>15</v>
      </c>
      <c r="D1353" s="16"/>
      <c r="E1353" s="16" t="s">
        <v>8</v>
      </c>
      <c r="F1353" s="16" t="s">
        <v>229</v>
      </c>
      <c r="G1353" s="16">
        <f>IF(H1353="",0,IFERROR(IF(H1353='MB2'!$C$9,1,0),0))</f>
        <v>0</v>
      </c>
      <c r="H1353" s="16" t="str">
        <f t="shared" ref="H1353:H1365" si="151">_xlfn.CONCAT(E1353,F1353)</f>
        <v>ItalianoSiber - Evo</v>
      </c>
    </row>
    <row r="1354" spans="1:8" s="26" customFormat="1" ht="25.2" customHeight="1" x14ac:dyDescent="0.3">
      <c r="A1354" s="17" t="s">
        <v>17</v>
      </c>
      <c r="B1354" s="17" t="s">
        <v>16</v>
      </c>
      <c r="C1354" s="23" t="s">
        <v>318</v>
      </c>
      <c r="D1354" s="17"/>
      <c r="E1354" s="17" t="s">
        <v>8</v>
      </c>
      <c r="F1354" s="17" t="s">
        <v>229</v>
      </c>
      <c r="G1354" s="17">
        <f>IF(H1354="",0,IFERROR(IF(H1354='MB2'!$C$9,1,0),0))</f>
        <v>0</v>
      </c>
      <c r="H1354" s="17" t="str">
        <f>_xlfn.CONCAT(E1354,F1354)</f>
        <v>ItalianoSiber - Evo</v>
      </c>
    </row>
    <row r="1355" spans="1:8" ht="25.2" customHeight="1" x14ac:dyDescent="0.3">
      <c r="A1355" s="24" t="s">
        <v>196</v>
      </c>
      <c r="B1355" s="17" t="s">
        <v>0</v>
      </c>
      <c r="C1355" s="17" t="s">
        <v>30</v>
      </c>
      <c r="D1355" s="16"/>
      <c r="E1355" s="16" t="s">
        <v>8</v>
      </c>
      <c r="F1355" s="16" t="s">
        <v>229</v>
      </c>
      <c r="G1355" s="16">
        <f>IF(H1355="",0,IFERROR(IF(H1355='MB2'!$C$9,1,0),0))</f>
        <v>0</v>
      </c>
      <c r="H1355" s="16" t="str">
        <f t="shared" si="151"/>
        <v>ItalianoSiber - Evo</v>
      </c>
    </row>
    <row r="1356" spans="1:8" ht="25.2" customHeight="1" x14ac:dyDescent="0.3">
      <c r="A1356" s="17" t="s">
        <v>93</v>
      </c>
      <c r="B1356" s="17" t="s">
        <v>0</v>
      </c>
      <c r="C1356" s="17" t="s">
        <v>30</v>
      </c>
      <c r="D1356" s="16"/>
      <c r="E1356" s="16" t="s">
        <v>8</v>
      </c>
      <c r="F1356" s="16" t="s">
        <v>229</v>
      </c>
      <c r="G1356" s="16">
        <f>IF(H1356="",0,IFERROR(IF(H1356='MB2'!$C$9,1,0),0))</f>
        <v>0</v>
      </c>
      <c r="H1356" s="16" t="str">
        <f t="shared" si="151"/>
        <v>ItalianoSiber - Evo</v>
      </c>
    </row>
    <row r="1357" spans="1:8" ht="25.2" customHeight="1" x14ac:dyDescent="0.3">
      <c r="A1357" s="17" t="s">
        <v>92</v>
      </c>
      <c r="B1357" s="17" t="s">
        <v>0</v>
      </c>
      <c r="C1357" s="17" t="s">
        <v>30</v>
      </c>
      <c r="D1357" s="16"/>
      <c r="E1357" s="16" t="s">
        <v>8</v>
      </c>
      <c r="F1357" s="16" t="s">
        <v>229</v>
      </c>
      <c r="G1357" s="16">
        <f>IF(H1357="",0,IFERROR(IF(H1357='MB2'!$C$9,1,0),0))</f>
        <v>0</v>
      </c>
      <c r="H1357" s="16" t="str">
        <f t="shared" si="151"/>
        <v>ItalianoSiber - Evo</v>
      </c>
    </row>
    <row r="1358" spans="1:8" ht="25.2" customHeight="1" x14ac:dyDescent="0.3">
      <c r="A1358" s="17" t="s">
        <v>198</v>
      </c>
      <c r="B1358" s="17" t="s">
        <v>0</v>
      </c>
      <c r="C1358" s="17" t="s">
        <v>30</v>
      </c>
      <c r="D1358" s="16"/>
      <c r="E1358" s="16" t="s">
        <v>8</v>
      </c>
      <c r="F1358" s="16" t="s">
        <v>229</v>
      </c>
      <c r="G1358" s="16">
        <f>IF(H1358="",0,IFERROR(IF(H1358='MB2'!$C$9,1,0),0))</f>
        <v>0</v>
      </c>
      <c r="H1358" s="16" t="str">
        <f t="shared" si="151"/>
        <v>ItalianoSiber - Evo</v>
      </c>
    </row>
    <row r="1359" spans="1:8" ht="25.2" customHeight="1" x14ac:dyDescent="0.3">
      <c r="A1359" s="17" t="s">
        <v>94</v>
      </c>
      <c r="B1359" s="17" t="s">
        <v>0</v>
      </c>
      <c r="C1359" s="17" t="s">
        <v>30</v>
      </c>
      <c r="D1359" s="16"/>
      <c r="E1359" s="16" t="s">
        <v>8</v>
      </c>
      <c r="F1359" s="16" t="s">
        <v>229</v>
      </c>
      <c r="G1359" s="16">
        <f>IF(H1359="",0,IFERROR(IF(H1359='MB2'!$C$9,1,0),0))</f>
        <v>0</v>
      </c>
      <c r="H1359" s="16" t="str">
        <f t="shared" si="151"/>
        <v>ItalianoSiber - Evo</v>
      </c>
    </row>
    <row r="1360" spans="1:8" ht="25.2" customHeight="1" x14ac:dyDescent="0.3">
      <c r="A1360" s="17" t="s">
        <v>95</v>
      </c>
      <c r="B1360" s="17" t="s">
        <v>0</v>
      </c>
      <c r="C1360" s="17" t="s">
        <v>30</v>
      </c>
      <c r="D1360" s="16"/>
      <c r="E1360" s="16" t="s">
        <v>8</v>
      </c>
      <c r="F1360" s="16" t="s">
        <v>229</v>
      </c>
      <c r="G1360" s="16">
        <f>IF(H1360="",0,IFERROR(IF(H1360='MB2'!$C$9,1,0),0))</f>
        <v>0</v>
      </c>
      <c r="H1360" s="16" t="str">
        <f t="shared" si="151"/>
        <v>ItalianoSiber - Evo</v>
      </c>
    </row>
    <row r="1361" spans="1:8" ht="25.2" customHeight="1" x14ac:dyDescent="0.3">
      <c r="A1361" s="17" t="s">
        <v>97</v>
      </c>
      <c r="B1361" s="17" t="s">
        <v>0</v>
      </c>
      <c r="C1361" s="17" t="s">
        <v>30</v>
      </c>
      <c r="D1361" s="16"/>
      <c r="E1361" s="16" t="s">
        <v>8</v>
      </c>
      <c r="F1361" s="16" t="s">
        <v>229</v>
      </c>
      <c r="G1361" s="16">
        <f>IF(H1361="",0,IFERROR(IF(H1361='MB2'!$C$9,1,0),0))</f>
        <v>0</v>
      </c>
      <c r="H1361" s="16" t="str">
        <f t="shared" ref="H1361" si="152">_xlfn.CONCAT(E1361,F1361)</f>
        <v>ItalianoSiber - Evo</v>
      </c>
    </row>
    <row r="1362" spans="1:8" ht="25.2" customHeight="1" x14ac:dyDescent="0.3">
      <c r="A1362" s="17" t="s">
        <v>100</v>
      </c>
      <c r="B1362" s="17" t="s">
        <v>0</v>
      </c>
      <c r="C1362" s="17" t="s">
        <v>30</v>
      </c>
      <c r="D1362" s="16"/>
      <c r="E1362" s="16" t="s">
        <v>8</v>
      </c>
      <c r="F1362" s="16" t="s">
        <v>229</v>
      </c>
      <c r="G1362" s="16">
        <f>IF(H1362="",0,IFERROR(IF(H1362='MB2'!$C$9,1,0),0))</f>
        <v>0</v>
      </c>
      <c r="H1362" s="16" t="str">
        <f t="shared" si="151"/>
        <v>ItalianoSiber - Evo</v>
      </c>
    </row>
    <row r="1363" spans="1:8" ht="25.2" customHeight="1" x14ac:dyDescent="0.3">
      <c r="A1363" s="17" t="s">
        <v>143</v>
      </c>
      <c r="B1363" s="17" t="s">
        <v>0</v>
      </c>
      <c r="C1363" s="17" t="s">
        <v>30</v>
      </c>
      <c r="D1363" s="16"/>
      <c r="E1363" s="16" t="s">
        <v>8</v>
      </c>
      <c r="F1363" s="16" t="s">
        <v>229</v>
      </c>
      <c r="G1363" s="16">
        <f>IF(H1363="",0,IFERROR(IF(H1363='MB2'!$C$9,1,0),0))</f>
        <v>0</v>
      </c>
      <c r="H1363" s="16" t="str">
        <f t="shared" ref="H1363" si="153">_xlfn.CONCAT(E1363,F1363)</f>
        <v>ItalianoSiber - Evo</v>
      </c>
    </row>
    <row r="1364" spans="1:8" ht="25.2" customHeight="1" x14ac:dyDescent="0.3">
      <c r="A1364" s="16" t="s">
        <v>275</v>
      </c>
      <c r="B1364" s="16" t="s">
        <v>0</v>
      </c>
      <c r="C1364" s="16" t="s">
        <v>30</v>
      </c>
      <c r="D1364" s="16"/>
      <c r="E1364" s="16" t="s">
        <v>8</v>
      </c>
      <c r="F1364" s="16" t="s">
        <v>229</v>
      </c>
      <c r="G1364" s="16">
        <f>IF(H1364="",0,IFERROR(IF(H1364='MB2'!$C$9,1,0),0))</f>
        <v>0</v>
      </c>
      <c r="H1364" s="16" t="str">
        <f t="shared" si="151"/>
        <v>ItalianoSiber - Evo</v>
      </c>
    </row>
    <row r="1365" spans="1:8" ht="24.6" customHeight="1" x14ac:dyDescent="0.3">
      <c r="G1365" s="22">
        <f>IF(H1365="",0,IFERROR(IF(H1365='MB2'!$C$9,1,0),0))</f>
        <v>0</v>
      </c>
      <c r="H1365" t="str">
        <f t="shared" si="151"/>
        <v/>
      </c>
    </row>
    <row r="1366" spans="1:8" ht="25.2" customHeight="1" x14ac:dyDescent="0.3">
      <c r="A1366" s="16" t="s">
        <v>229</v>
      </c>
      <c r="B1366" s="16"/>
      <c r="C1366" s="16"/>
      <c r="D1366" s="16"/>
      <c r="E1366" s="16" t="s">
        <v>9</v>
      </c>
      <c r="F1366" s="16" t="s">
        <v>229</v>
      </c>
      <c r="G1366" s="16">
        <f>IF(H1366="",0,IFERROR(IF(H1366='MB2'!$C$9,1,0),0))</f>
        <v>0</v>
      </c>
      <c r="H1366" s="16" t="str">
        <f>_xlfn.CONCAT(E1366,F1366)</f>
        <v>PortuguêsSiber - Evo</v>
      </c>
    </row>
    <row r="1367" spans="1:8" ht="25.2" customHeight="1" x14ac:dyDescent="0.3">
      <c r="A1367" s="16" t="s">
        <v>18</v>
      </c>
      <c r="B1367" s="16" t="s">
        <v>35</v>
      </c>
      <c r="C1367" s="16" t="s">
        <v>19</v>
      </c>
      <c r="D1367" s="16"/>
      <c r="E1367" s="16" t="s">
        <v>9</v>
      </c>
      <c r="F1367" s="16" t="s">
        <v>229</v>
      </c>
      <c r="G1367" s="16">
        <f>IF(H1367="",0,IFERROR(IF(H1367='MB2'!$C$9,1,0),0))</f>
        <v>0</v>
      </c>
      <c r="H1367" s="16" t="str">
        <f t="shared" ref="H1367:H1379" si="154">_xlfn.CONCAT(E1367,F1367)</f>
        <v>PortuguêsSiber - Evo</v>
      </c>
    </row>
    <row r="1368" spans="1:8" s="26" customFormat="1" ht="25.2" customHeight="1" x14ac:dyDescent="0.3">
      <c r="A1368" s="17" t="s">
        <v>20</v>
      </c>
      <c r="B1368" s="17" t="s">
        <v>1</v>
      </c>
      <c r="C1368" s="23" t="s">
        <v>319</v>
      </c>
      <c r="D1368" s="17"/>
      <c r="E1368" s="17" t="s">
        <v>9</v>
      </c>
      <c r="F1368" s="17" t="s">
        <v>229</v>
      </c>
      <c r="G1368" s="17">
        <f>IF(H1368="",0,IFERROR(IF(H1368='MB2'!$C$9,1,0),0))</f>
        <v>0</v>
      </c>
      <c r="H1368" s="17" t="str">
        <f>_xlfn.CONCAT(E1368,F1368)</f>
        <v>PortuguêsSiber - Evo</v>
      </c>
    </row>
    <row r="1369" spans="1:8" ht="25.2" customHeight="1" x14ac:dyDescent="0.3">
      <c r="A1369" s="24" t="s">
        <v>204</v>
      </c>
      <c r="B1369" s="17" t="s">
        <v>0</v>
      </c>
      <c r="C1369" s="17" t="s">
        <v>30</v>
      </c>
      <c r="D1369" s="16"/>
      <c r="E1369" s="16" t="s">
        <v>9</v>
      </c>
      <c r="F1369" s="16" t="s">
        <v>229</v>
      </c>
      <c r="G1369" s="16">
        <f>IF(H1369="",0,IFERROR(IF(H1369='MB2'!$C$9,1,0),0))</f>
        <v>0</v>
      </c>
      <c r="H1369" s="16" t="str">
        <f t="shared" si="154"/>
        <v>PortuguêsSiber - Evo</v>
      </c>
    </row>
    <row r="1370" spans="1:8" ht="25.2" customHeight="1" x14ac:dyDescent="0.3">
      <c r="A1370" s="17" t="s">
        <v>110</v>
      </c>
      <c r="B1370" s="17" t="s">
        <v>0</v>
      </c>
      <c r="C1370" s="17" t="s">
        <v>30</v>
      </c>
      <c r="D1370" s="16"/>
      <c r="E1370" s="16" t="s">
        <v>9</v>
      </c>
      <c r="F1370" s="16" t="s">
        <v>229</v>
      </c>
      <c r="G1370" s="16">
        <f>IF(H1370="",0,IFERROR(IF(H1370='MB2'!$C$9,1,0),0))</f>
        <v>0</v>
      </c>
      <c r="H1370" s="16" t="str">
        <f t="shared" si="154"/>
        <v>PortuguêsSiber - Evo</v>
      </c>
    </row>
    <row r="1371" spans="1:8" ht="25.2" customHeight="1" x14ac:dyDescent="0.3">
      <c r="A1371" s="17" t="s">
        <v>109</v>
      </c>
      <c r="B1371" s="17" t="s">
        <v>0</v>
      </c>
      <c r="C1371" s="17" t="s">
        <v>30</v>
      </c>
      <c r="D1371" s="16"/>
      <c r="E1371" s="16" t="s">
        <v>9</v>
      </c>
      <c r="F1371" s="16" t="s">
        <v>229</v>
      </c>
      <c r="G1371" s="16">
        <f>IF(H1371="",0,IFERROR(IF(H1371='MB2'!$C$9,1,0),0))</f>
        <v>0</v>
      </c>
      <c r="H1371" s="16" t="str">
        <f t="shared" si="154"/>
        <v>PortuguêsSiber - Evo</v>
      </c>
    </row>
    <row r="1372" spans="1:8" ht="25.2" customHeight="1" x14ac:dyDescent="0.3">
      <c r="A1372" s="17" t="s">
        <v>206</v>
      </c>
      <c r="B1372" s="17" t="s">
        <v>0</v>
      </c>
      <c r="C1372" s="17" t="s">
        <v>30</v>
      </c>
      <c r="D1372" s="16"/>
      <c r="E1372" s="16" t="s">
        <v>9</v>
      </c>
      <c r="F1372" s="16" t="s">
        <v>229</v>
      </c>
      <c r="G1372" s="16">
        <f>IF(H1372="",0,IFERROR(IF(H1372='MB2'!$C$9,1,0),0))</f>
        <v>0</v>
      </c>
      <c r="H1372" s="16" t="str">
        <f t="shared" si="154"/>
        <v>PortuguêsSiber - Evo</v>
      </c>
    </row>
    <row r="1373" spans="1:8" ht="25.2" customHeight="1" x14ac:dyDescent="0.3">
      <c r="A1373" s="17" t="s">
        <v>111</v>
      </c>
      <c r="B1373" s="17" t="s">
        <v>0</v>
      </c>
      <c r="C1373" s="17" t="s">
        <v>30</v>
      </c>
      <c r="D1373" s="16"/>
      <c r="E1373" s="16" t="s">
        <v>9</v>
      </c>
      <c r="F1373" s="16" t="s">
        <v>229</v>
      </c>
      <c r="G1373" s="16">
        <f>IF(H1373="",0,IFERROR(IF(H1373='MB2'!$C$9,1,0),0))</f>
        <v>0</v>
      </c>
      <c r="H1373" s="16" t="str">
        <f t="shared" si="154"/>
        <v>PortuguêsSiber - Evo</v>
      </c>
    </row>
    <row r="1374" spans="1:8" ht="25.2" customHeight="1" x14ac:dyDescent="0.3">
      <c r="A1374" s="17" t="s">
        <v>112</v>
      </c>
      <c r="B1374" s="17" t="s">
        <v>0</v>
      </c>
      <c r="C1374" s="17" t="s">
        <v>30</v>
      </c>
      <c r="D1374" s="16"/>
      <c r="E1374" s="16" t="s">
        <v>9</v>
      </c>
      <c r="F1374" s="16" t="s">
        <v>229</v>
      </c>
      <c r="G1374" s="16">
        <f>IF(H1374="",0,IFERROR(IF(H1374='MB2'!$C$9,1,0),0))</f>
        <v>0</v>
      </c>
      <c r="H1374" s="16" t="str">
        <f t="shared" si="154"/>
        <v>PortuguêsSiber - Evo</v>
      </c>
    </row>
    <row r="1375" spans="1:8" ht="25.2" customHeight="1" x14ac:dyDescent="0.3">
      <c r="A1375" s="16" t="s">
        <v>44</v>
      </c>
      <c r="B1375" s="16" t="s">
        <v>0</v>
      </c>
      <c r="C1375" s="16" t="s">
        <v>30</v>
      </c>
      <c r="D1375" s="16"/>
      <c r="E1375" s="16" t="s">
        <v>9</v>
      </c>
      <c r="F1375" s="16" t="s">
        <v>229</v>
      </c>
      <c r="G1375" s="16">
        <f>IF(H1375="",0,IFERROR(IF(H1375='MB2'!$C$9,1,0),0))</f>
        <v>0</v>
      </c>
      <c r="H1375" s="16" t="str">
        <f t="shared" ref="H1375" si="155">_xlfn.CONCAT(E1375,F1375)</f>
        <v>PortuguêsSiber - Evo</v>
      </c>
    </row>
    <row r="1376" spans="1:8" ht="25.2" customHeight="1" x14ac:dyDescent="0.3">
      <c r="A1376" s="17" t="s">
        <v>115</v>
      </c>
      <c r="B1376" s="17" t="s">
        <v>0</v>
      </c>
      <c r="C1376" s="17" t="s">
        <v>30</v>
      </c>
      <c r="D1376" s="16"/>
      <c r="E1376" s="16" t="s">
        <v>9</v>
      </c>
      <c r="F1376" s="16" t="s">
        <v>229</v>
      </c>
      <c r="G1376" s="16">
        <f>IF(H1376="",0,IFERROR(IF(H1376='MB2'!$C$9,1,0),0))</f>
        <v>0</v>
      </c>
      <c r="H1376" s="16" t="str">
        <f t="shared" si="154"/>
        <v>PortuguêsSiber - Evo</v>
      </c>
    </row>
    <row r="1377" spans="1:8" ht="25.2" customHeight="1" x14ac:dyDescent="0.3">
      <c r="A1377" s="16" t="s">
        <v>144</v>
      </c>
      <c r="B1377" s="16" t="s">
        <v>0</v>
      </c>
      <c r="C1377" s="16" t="s">
        <v>30</v>
      </c>
      <c r="D1377" s="16"/>
      <c r="E1377" s="16" t="s">
        <v>9</v>
      </c>
      <c r="F1377" s="16" t="s">
        <v>229</v>
      </c>
      <c r="G1377" s="16">
        <f>IF(H1377="",0,IFERROR(IF(H1377='MB2'!$C$9,1,0),0))</f>
        <v>0</v>
      </c>
      <c r="H1377" s="16" t="str">
        <f t="shared" ref="H1377" si="156">_xlfn.CONCAT(E1377,F1377)</f>
        <v>PortuguêsSiber - Evo</v>
      </c>
    </row>
    <row r="1378" spans="1:8" ht="25.2" customHeight="1" x14ac:dyDescent="0.3">
      <c r="A1378" s="16" t="s">
        <v>274</v>
      </c>
      <c r="B1378" s="16" t="s">
        <v>0</v>
      </c>
      <c r="C1378" s="16" t="s">
        <v>30</v>
      </c>
      <c r="D1378" s="16"/>
      <c r="E1378" s="16" t="s">
        <v>9</v>
      </c>
      <c r="F1378" s="16" t="s">
        <v>229</v>
      </c>
      <c r="G1378" s="16">
        <f>IF(H1378="",0,IFERROR(IF(H1378='MB2'!$C$9,1,0),0))</f>
        <v>0</v>
      </c>
      <c r="H1378" s="16" t="str">
        <f t="shared" si="154"/>
        <v>PortuguêsSiber - Evo</v>
      </c>
    </row>
    <row r="1379" spans="1:8" ht="24.6" customHeight="1" x14ac:dyDescent="0.3">
      <c r="G1379" s="22">
        <f>IF(H1379="",0,IFERROR(IF(H1379='MB2'!$C$9,1,0),0))</f>
        <v>0</v>
      </c>
      <c r="H1379" t="str">
        <f t="shared" si="154"/>
        <v/>
      </c>
    </row>
    <row r="1380" spans="1:8" ht="25.2" customHeight="1" x14ac:dyDescent="0.3">
      <c r="A1380" s="16" t="s">
        <v>229</v>
      </c>
      <c r="B1380" s="16"/>
      <c r="C1380" s="16"/>
      <c r="D1380" s="16"/>
      <c r="E1380" s="16" t="s">
        <v>10</v>
      </c>
      <c r="F1380" s="16" t="s">
        <v>229</v>
      </c>
      <c r="G1380" s="16">
        <f>IF(H1380="",0,IFERROR(IF(H1380='MB2'!$C$9,1,0),0))</f>
        <v>0</v>
      </c>
      <c r="H1380" s="16" t="str">
        <f>_xlfn.CONCAT(E1380,F1380)</f>
        <v>DeutschSiber - Evo</v>
      </c>
    </row>
    <row r="1381" spans="1:8" ht="25.2" customHeight="1" x14ac:dyDescent="0.3">
      <c r="A1381" s="16" t="s">
        <v>21</v>
      </c>
      <c r="B1381" s="16" t="s">
        <v>36</v>
      </c>
      <c r="C1381" s="16" t="s">
        <v>22</v>
      </c>
      <c r="D1381" s="16"/>
      <c r="E1381" s="16" t="s">
        <v>10</v>
      </c>
      <c r="F1381" s="16" t="s">
        <v>229</v>
      </c>
      <c r="G1381" s="16">
        <f>IF(H1381="",0,IFERROR(IF(H1381='MB2'!$C$9,1,0),0))</f>
        <v>0</v>
      </c>
      <c r="H1381" s="16" t="str">
        <f t="shared" ref="H1381:H1393" si="157">_xlfn.CONCAT(E1381,F1381)</f>
        <v>DeutschSiber - Evo</v>
      </c>
    </row>
    <row r="1382" spans="1:8" s="26" customFormat="1" ht="25.2" customHeight="1" x14ac:dyDescent="0.3">
      <c r="A1382" s="17" t="s">
        <v>24</v>
      </c>
      <c r="B1382" s="17" t="s">
        <v>16</v>
      </c>
      <c r="C1382" s="23" t="s">
        <v>320</v>
      </c>
      <c r="D1382" s="17"/>
      <c r="E1382" s="17" t="s">
        <v>10</v>
      </c>
      <c r="F1382" s="17" t="s">
        <v>229</v>
      </c>
      <c r="G1382" s="17">
        <f>IF(H1382="",0,IFERROR(IF(H1382='MB2'!$C$9,1,0),0))</f>
        <v>0</v>
      </c>
      <c r="H1382" s="17" t="str">
        <f>_xlfn.CONCAT(E1382,F1382)</f>
        <v>DeutschSiber - Evo</v>
      </c>
    </row>
    <row r="1383" spans="1:8" ht="25.2" customHeight="1" x14ac:dyDescent="0.3">
      <c r="A1383" s="24" t="s">
        <v>212</v>
      </c>
      <c r="B1383" s="17" t="s">
        <v>0</v>
      </c>
      <c r="C1383" s="17" t="s">
        <v>30</v>
      </c>
      <c r="D1383" s="16"/>
      <c r="E1383" s="16" t="s">
        <v>10</v>
      </c>
      <c r="F1383" s="16" t="s">
        <v>229</v>
      </c>
      <c r="G1383" s="16">
        <f>IF(H1383="",0,IFERROR(IF(H1383='MB2'!$C$9,1,0),0))</f>
        <v>0</v>
      </c>
      <c r="H1383" s="16" t="str">
        <f t="shared" si="157"/>
        <v>DeutschSiber - Evo</v>
      </c>
    </row>
    <row r="1384" spans="1:8" ht="25.2" customHeight="1" x14ac:dyDescent="0.3">
      <c r="A1384" s="17" t="s">
        <v>125</v>
      </c>
      <c r="B1384" s="17" t="s">
        <v>0</v>
      </c>
      <c r="C1384" s="17" t="s">
        <v>30</v>
      </c>
      <c r="D1384" s="16"/>
      <c r="E1384" s="16" t="s">
        <v>10</v>
      </c>
      <c r="F1384" s="16" t="s">
        <v>229</v>
      </c>
      <c r="G1384" s="16">
        <f>IF(H1384="",0,IFERROR(IF(H1384='MB2'!$C$9,1,0),0))</f>
        <v>0</v>
      </c>
      <c r="H1384" s="16" t="str">
        <f t="shared" si="157"/>
        <v>DeutschSiber - Evo</v>
      </c>
    </row>
    <row r="1385" spans="1:8" ht="25.2" customHeight="1" x14ac:dyDescent="0.3">
      <c r="A1385" s="17" t="s">
        <v>23</v>
      </c>
      <c r="B1385" s="17" t="s">
        <v>0</v>
      </c>
      <c r="C1385" s="17" t="s">
        <v>30</v>
      </c>
      <c r="D1385" s="16"/>
      <c r="E1385" s="16" t="s">
        <v>10</v>
      </c>
      <c r="F1385" s="16" t="s">
        <v>229</v>
      </c>
      <c r="G1385" s="16">
        <f>IF(H1385="",0,IFERROR(IF(H1385='MB2'!$C$9,1,0),0))</f>
        <v>0</v>
      </c>
      <c r="H1385" s="16" t="str">
        <f t="shared" si="157"/>
        <v>DeutschSiber - Evo</v>
      </c>
    </row>
    <row r="1386" spans="1:8" ht="25.2" customHeight="1" x14ac:dyDescent="0.3">
      <c r="A1386" s="17" t="s">
        <v>214</v>
      </c>
      <c r="B1386" s="17" t="s">
        <v>0</v>
      </c>
      <c r="C1386" s="17" t="s">
        <v>30</v>
      </c>
      <c r="D1386" s="16"/>
      <c r="E1386" s="16" t="s">
        <v>10</v>
      </c>
      <c r="F1386" s="16" t="s">
        <v>229</v>
      </c>
      <c r="G1386" s="16">
        <f>IF(H1386="",0,IFERROR(IF(H1386='MB2'!$C$9,1,0),0))</f>
        <v>0</v>
      </c>
      <c r="H1386" s="16" t="str">
        <f t="shared" si="157"/>
        <v>DeutschSiber - Evo</v>
      </c>
    </row>
    <row r="1387" spans="1:8" ht="25.2" customHeight="1" x14ac:dyDescent="0.3">
      <c r="A1387" s="17" t="s">
        <v>126</v>
      </c>
      <c r="B1387" s="17" t="s">
        <v>0</v>
      </c>
      <c r="C1387" s="17" t="s">
        <v>30</v>
      </c>
      <c r="D1387" s="16"/>
      <c r="E1387" s="16" t="s">
        <v>10</v>
      </c>
      <c r="F1387" s="16" t="s">
        <v>229</v>
      </c>
      <c r="G1387" s="16">
        <f>IF(H1387="",0,IFERROR(IF(H1387='MB2'!$C$9,1,0),0))</f>
        <v>0</v>
      </c>
      <c r="H1387" s="16" t="str">
        <f t="shared" si="157"/>
        <v>DeutschSiber - Evo</v>
      </c>
    </row>
    <row r="1388" spans="1:8" ht="25.2" customHeight="1" x14ac:dyDescent="0.3">
      <c r="A1388" s="17" t="s">
        <v>127</v>
      </c>
      <c r="B1388" s="17" t="s">
        <v>0</v>
      </c>
      <c r="C1388" s="17" t="s">
        <v>30</v>
      </c>
      <c r="D1388" s="16"/>
      <c r="E1388" s="16" t="s">
        <v>10</v>
      </c>
      <c r="F1388" s="16" t="s">
        <v>229</v>
      </c>
      <c r="G1388" s="16">
        <f>IF(H1388="",0,IFERROR(IF(H1388='MB2'!$C$9,1,0),0))</f>
        <v>0</v>
      </c>
      <c r="H1388" s="16" t="str">
        <f t="shared" si="157"/>
        <v>DeutschSiber - Evo</v>
      </c>
    </row>
    <row r="1389" spans="1:8" ht="25.2" customHeight="1" x14ac:dyDescent="0.3">
      <c r="A1389" s="16" t="s">
        <v>129</v>
      </c>
      <c r="B1389" s="16" t="s">
        <v>0</v>
      </c>
      <c r="C1389" s="16" t="s">
        <v>30</v>
      </c>
      <c r="D1389" s="16"/>
      <c r="E1389" s="16" t="s">
        <v>10</v>
      </c>
      <c r="F1389" s="16" t="s">
        <v>229</v>
      </c>
      <c r="G1389" s="16">
        <f>IF(H1389="",0,IFERROR(IF(H1389='MB2'!$C$9,1,0),0))</f>
        <v>0</v>
      </c>
      <c r="H1389" s="16" t="str">
        <f t="shared" ref="H1389" si="158">_xlfn.CONCAT(E1389,F1389)</f>
        <v>DeutschSiber - Evo</v>
      </c>
    </row>
    <row r="1390" spans="1:8" ht="25.2" customHeight="1" x14ac:dyDescent="0.3">
      <c r="A1390" s="17" t="s">
        <v>132</v>
      </c>
      <c r="B1390" s="17" t="s">
        <v>0</v>
      </c>
      <c r="C1390" s="17" t="s">
        <v>30</v>
      </c>
      <c r="D1390" s="16"/>
      <c r="E1390" s="16" t="s">
        <v>10</v>
      </c>
      <c r="F1390" s="16" t="s">
        <v>229</v>
      </c>
      <c r="G1390" s="16">
        <f>IF(H1390="",0,IFERROR(IF(H1390='MB2'!$C$9,1,0),0))</f>
        <v>0</v>
      </c>
      <c r="H1390" s="16" t="str">
        <f t="shared" si="157"/>
        <v>DeutschSiber - Evo</v>
      </c>
    </row>
    <row r="1391" spans="1:8" ht="25.2" customHeight="1" x14ac:dyDescent="0.3">
      <c r="A1391" s="16" t="s">
        <v>146</v>
      </c>
      <c r="B1391" s="16" t="s">
        <v>0</v>
      </c>
      <c r="C1391" s="16" t="s">
        <v>30</v>
      </c>
      <c r="D1391" s="16"/>
      <c r="E1391" s="16" t="s">
        <v>10</v>
      </c>
      <c r="F1391" s="16" t="s">
        <v>229</v>
      </c>
      <c r="G1391" s="16">
        <f>IF(H1391="",0,IFERROR(IF(H1391='MB2'!$C$9,1,0),0))</f>
        <v>0</v>
      </c>
      <c r="H1391" s="16" t="str">
        <f t="shared" ref="H1391" si="159">_xlfn.CONCAT(E1391,F1391)</f>
        <v>DeutschSiber - Evo</v>
      </c>
    </row>
    <row r="1392" spans="1:8" ht="25.2" customHeight="1" x14ac:dyDescent="0.3">
      <c r="A1392" s="16" t="s">
        <v>276</v>
      </c>
      <c r="B1392" s="16" t="s">
        <v>0</v>
      </c>
      <c r="C1392" s="16" t="s">
        <v>30</v>
      </c>
      <c r="D1392" s="16"/>
      <c r="E1392" s="16" t="s">
        <v>10</v>
      </c>
      <c r="F1392" s="16" t="s">
        <v>229</v>
      </c>
      <c r="G1392" s="16">
        <f>IF(H1392="",0,IFERROR(IF(H1392='MB2'!$C$9,1,0),0))</f>
        <v>0</v>
      </c>
      <c r="H1392" s="16" t="str">
        <f t="shared" si="157"/>
        <v>DeutschSiber - Evo</v>
      </c>
    </row>
    <row r="1393" spans="1:8" ht="24.6" customHeight="1" x14ac:dyDescent="0.3">
      <c r="G1393" s="22">
        <f>IF(H1393="",0,IFERROR(IF(H1393='MB2'!$C$9,1,0),0))</f>
        <v>0</v>
      </c>
      <c r="H1393" t="str">
        <f t="shared" si="157"/>
        <v/>
      </c>
    </row>
    <row r="1394" spans="1:8" ht="25.2" customHeight="1" x14ac:dyDescent="0.3">
      <c r="A1394" s="13" t="s">
        <v>301</v>
      </c>
      <c r="B1394" s="13"/>
      <c r="C1394" s="13"/>
      <c r="D1394" s="13"/>
      <c r="E1394" s="13" t="s">
        <v>6</v>
      </c>
      <c r="F1394" s="13" t="s">
        <v>301</v>
      </c>
      <c r="G1394" s="13">
        <f>IF(H1394="",0,IFERROR(IF(H1394='MB2'!$C$9,1,0),0))</f>
        <v>0</v>
      </c>
      <c r="H1394" s="13" t="str">
        <f>_xlfn.CONCAT(E1394,F1394)</f>
        <v>EspañolALDES - InspirAIR® Side 250 ERV</v>
      </c>
    </row>
    <row r="1395" spans="1:8" ht="25.2" customHeight="1" x14ac:dyDescent="0.3">
      <c r="A1395" s="13" t="s">
        <v>2</v>
      </c>
      <c r="B1395" s="13" t="s">
        <v>32</v>
      </c>
      <c r="C1395" s="13" t="s">
        <v>3</v>
      </c>
      <c r="D1395" s="13"/>
      <c r="E1395" s="13" t="s">
        <v>6</v>
      </c>
      <c r="F1395" s="13" t="s">
        <v>301</v>
      </c>
      <c r="G1395" s="13">
        <f>IF(H1395="",0,IFERROR(IF(H1395='MB2'!$C$9,1,0),0))</f>
        <v>0</v>
      </c>
      <c r="H1395" s="13" t="str">
        <f t="shared" ref="H1395:H1408" si="160">_xlfn.CONCAT(E1395,F1395)</f>
        <v>EspañolALDES - InspirAIR® Side 250 ERV</v>
      </c>
    </row>
    <row r="1396" spans="1:8" ht="25.2" customHeight="1" x14ac:dyDescent="0.3">
      <c r="A1396" s="13" t="s">
        <v>38</v>
      </c>
      <c r="B1396" s="13" t="s">
        <v>1</v>
      </c>
      <c r="C1396" s="13" t="s">
        <v>31</v>
      </c>
      <c r="D1396" s="13"/>
      <c r="E1396" s="13" t="s">
        <v>6</v>
      </c>
      <c r="F1396" s="13" t="s">
        <v>301</v>
      </c>
      <c r="G1396" s="13">
        <f>IF(H1396="",0,IFERROR(IF(H1396='MB2'!$C$9,1,0),0))</f>
        <v>0</v>
      </c>
      <c r="H1396" s="13" t="str">
        <f t="shared" si="160"/>
        <v>EspañolALDES - InspirAIR® Side 250 ERV</v>
      </c>
    </row>
    <row r="1397" spans="1:8" s="26" customFormat="1" ht="25.2" customHeight="1" x14ac:dyDescent="0.3">
      <c r="A1397" s="15" t="s">
        <v>158</v>
      </c>
      <c r="B1397" s="15" t="s">
        <v>1</v>
      </c>
      <c r="C1397" s="25" t="s">
        <v>344</v>
      </c>
      <c r="D1397" s="15"/>
      <c r="E1397" s="15" t="s">
        <v>6</v>
      </c>
      <c r="F1397" s="15" t="s">
        <v>301</v>
      </c>
      <c r="G1397" s="15">
        <f>IF(H1397="",0,IFERROR(IF(H1397='MB2'!$C$9,1,0),0))</f>
        <v>0</v>
      </c>
      <c r="H1397" s="15" t="str">
        <f t="shared" ref="H1397" si="161">_xlfn.CONCAT(E1397,F1397)</f>
        <v>EspañolALDES - InspirAIR® Side 250 ERV</v>
      </c>
    </row>
    <row r="1398" spans="1:8" ht="25.2" customHeight="1" x14ac:dyDescent="0.3">
      <c r="A1398" s="15" t="s">
        <v>4</v>
      </c>
      <c r="B1398" s="15" t="s">
        <v>1</v>
      </c>
      <c r="C1398" s="25" t="s">
        <v>295</v>
      </c>
      <c r="D1398" s="13"/>
      <c r="E1398" s="13" t="s">
        <v>6</v>
      </c>
      <c r="F1398" s="13" t="s">
        <v>301</v>
      </c>
      <c r="G1398" s="13">
        <f>IF(H1398="",0,IFERROR(IF(H1398='MB2'!$C$9,1,0),0))</f>
        <v>0</v>
      </c>
      <c r="H1398" s="13" t="str">
        <f t="shared" si="160"/>
        <v>EspañolALDES - InspirAIR® Side 250 ERV</v>
      </c>
    </row>
    <row r="1399" spans="1:8" ht="25.2" customHeight="1" x14ac:dyDescent="0.3">
      <c r="A1399" s="13" t="s">
        <v>161</v>
      </c>
      <c r="B1399" s="13" t="s">
        <v>0</v>
      </c>
      <c r="C1399" s="13" t="s">
        <v>30</v>
      </c>
      <c r="D1399" s="13"/>
      <c r="E1399" s="13" t="s">
        <v>6</v>
      </c>
      <c r="F1399" s="13" t="s">
        <v>301</v>
      </c>
      <c r="G1399" s="13">
        <f>IF(H1399="",0,IFERROR(IF(H1399='MB2'!$C$9,1,0),0))</f>
        <v>0</v>
      </c>
      <c r="H1399" s="13" t="str">
        <f t="shared" ref="H1399" si="162">_xlfn.CONCAT(E1399,F1399)</f>
        <v>EspañolALDES - InspirAIR® Side 250 ERV</v>
      </c>
    </row>
    <row r="1400" spans="1:8" ht="25.2" customHeight="1" x14ac:dyDescent="0.3">
      <c r="A1400" s="13" t="s">
        <v>40</v>
      </c>
      <c r="B1400" s="13" t="s">
        <v>0</v>
      </c>
      <c r="C1400" s="13" t="s">
        <v>30</v>
      </c>
      <c r="D1400" s="13"/>
      <c r="E1400" s="13" t="s">
        <v>6</v>
      </c>
      <c r="F1400" s="13" t="s">
        <v>301</v>
      </c>
      <c r="G1400" s="13">
        <f>IF(H1400="",0,IFERROR(IF(H1400='MB2'!$C$9,1,0),0))</f>
        <v>0</v>
      </c>
      <c r="H1400" s="13" t="str">
        <f t="shared" si="160"/>
        <v>EspañolALDES - InspirAIR® Side 250 ERV</v>
      </c>
    </row>
    <row r="1401" spans="1:8" ht="25.2" customHeight="1" x14ac:dyDescent="0.3">
      <c r="A1401" s="13" t="s">
        <v>39</v>
      </c>
      <c r="B1401" s="13" t="s">
        <v>0</v>
      </c>
      <c r="C1401" s="13" t="s">
        <v>30</v>
      </c>
      <c r="D1401" s="13"/>
      <c r="E1401" s="13" t="s">
        <v>6</v>
      </c>
      <c r="F1401" s="13" t="s">
        <v>301</v>
      </c>
      <c r="G1401" s="13">
        <f>IF(H1401="",0,IFERROR(IF(H1401='MB2'!$C$9,1,0),0))</f>
        <v>0</v>
      </c>
      <c r="H1401" s="13" t="str">
        <f t="shared" ref="H1401" si="163">_xlfn.CONCAT(E1401,F1401)</f>
        <v>EspañolALDES - InspirAIR® Side 250 ERV</v>
      </c>
    </row>
    <row r="1402" spans="1:8" ht="25.2" customHeight="1" x14ac:dyDescent="0.3">
      <c r="A1402" s="13" t="s">
        <v>154</v>
      </c>
      <c r="B1402" s="13" t="s">
        <v>0</v>
      </c>
      <c r="C1402" s="13" t="s">
        <v>30</v>
      </c>
      <c r="D1402" s="13"/>
      <c r="E1402" s="13" t="s">
        <v>6</v>
      </c>
      <c r="F1402" s="13" t="s">
        <v>301</v>
      </c>
      <c r="G1402" s="13">
        <f>IF(H1402="",0,IFERROR(IF(H1402='MB2'!$C$9,1,0),0))</f>
        <v>0</v>
      </c>
      <c r="H1402" s="13" t="str">
        <f t="shared" ref="H1402" si="164">_xlfn.CONCAT(E1402,F1402)</f>
        <v>EspañolALDES - InspirAIR® Side 250 ERV</v>
      </c>
    </row>
    <row r="1403" spans="1:8" ht="25.2" customHeight="1" x14ac:dyDescent="0.3">
      <c r="A1403" s="13" t="s">
        <v>41</v>
      </c>
      <c r="B1403" s="13" t="s">
        <v>0</v>
      </c>
      <c r="C1403" s="13" t="s">
        <v>30</v>
      </c>
      <c r="D1403" s="13"/>
      <c r="E1403" s="13" t="s">
        <v>6</v>
      </c>
      <c r="F1403" s="13" t="s">
        <v>301</v>
      </c>
      <c r="G1403" s="13">
        <f>IF(H1403="",0,IFERROR(IF(H1403='MB2'!$C$9,1,0),0))</f>
        <v>0</v>
      </c>
      <c r="H1403" s="13" t="str">
        <f t="shared" si="160"/>
        <v>EspañolALDES - InspirAIR® Side 250 ERV</v>
      </c>
    </row>
    <row r="1404" spans="1:8" ht="25.2" customHeight="1" x14ac:dyDescent="0.3">
      <c r="A1404" s="13" t="s">
        <v>42</v>
      </c>
      <c r="B1404" s="13" t="s">
        <v>0</v>
      </c>
      <c r="C1404" s="13" t="s">
        <v>30</v>
      </c>
      <c r="D1404" s="13"/>
      <c r="E1404" s="13" t="s">
        <v>6</v>
      </c>
      <c r="F1404" s="13" t="s">
        <v>301</v>
      </c>
      <c r="G1404" s="13">
        <f>IF(H1404="",0,IFERROR(IF(H1404='MB2'!$C$9,1,0),0))</f>
        <v>0</v>
      </c>
      <c r="H1404" s="13" t="str">
        <f t="shared" ref="H1404:H1405" si="165">_xlfn.CONCAT(E1404,F1404)</f>
        <v>EspañolALDES - InspirAIR® Side 250 ERV</v>
      </c>
    </row>
    <row r="1405" spans="1:8" ht="25.2" customHeight="1" x14ac:dyDescent="0.3">
      <c r="A1405" s="13" t="s">
        <v>44</v>
      </c>
      <c r="B1405" s="13" t="s">
        <v>0</v>
      </c>
      <c r="C1405" s="13" t="s">
        <v>30</v>
      </c>
      <c r="D1405" s="13"/>
      <c r="E1405" s="13" t="s">
        <v>6</v>
      </c>
      <c r="F1405" s="13" t="s">
        <v>301</v>
      </c>
      <c r="G1405" s="13">
        <f>IF(H1405="",0,IFERROR(IF(H1405='MB2'!$C$9,1,0),0))</f>
        <v>0</v>
      </c>
      <c r="H1405" s="13" t="str">
        <f t="shared" si="165"/>
        <v>EspañolALDES - InspirAIR® Side 250 ERV</v>
      </c>
    </row>
    <row r="1406" spans="1:8" s="26" customFormat="1" ht="25.2" customHeight="1" x14ac:dyDescent="0.3">
      <c r="A1406" s="15" t="s">
        <v>48</v>
      </c>
      <c r="B1406" s="15" t="s">
        <v>0</v>
      </c>
      <c r="C1406" s="15" t="s">
        <v>30</v>
      </c>
      <c r="D1406" s="15"/>
      <c r="E1406" s="15" t="s">
        <v>6</v>
      </c>
      <c r="F1406" s="15" t="s">
        <v>301</v>
      </c>
      <c r="G1406" s="15">
        <f>IF(H1406="",0,IFERROR(IF(H1406='MB2'!$C$9,1,0),0))</f>
        <v>0</v>
      </c>
      <c r="H1406" s="15" t="str">
        <f t="shared" si="160"/>
        <v>EspañolALDES - InspirAIR® Side 250 ERV</v>
      </c>
    </row>
    <row r="1407" spans="1:8" ht="25.2" customHeight="1" x14ac:dyDescent="0.3">
      <c r="A1407" s="13" t="s">
        <v>239</v>
      </c>
      <c r="B1407" s="13" t="s">
        <v>0</v>
      </c>
      <c r="C1407" s="13" t="s">
        <v>30</v>
      </c>
      <c r="D1407" s="13"/>
      <c r="E1407" s="13" t="s">
        <v>6</v>
      </c>
      <c r="F1407" s="13" t="s">
        <v>301</v>
      </c>
      <c r="G1407" s="13">
        <f>IF(H1407="",0,IFERROR(IF(H1407='MB2'!$C$9,1,0),0))</f>
        <v>0</v>
      </c>
      <c r="H1407" s="13" t="str">
        <f t="shared" si="160"/>
        <v>EspañolALDES - InspirAIR® Side 250 ERV</v>
      </c>
    </row>
    <row r="1408" spans="1:8" ht="25.2" customHeight="1" x14ac:dyDescent="0.3">
      <c r="G1408" s="22">
        <f>IF(H1408="",0,IFERROR(IF(H1408='MB2'!$C$9,1,0),0))</f>
        <v>0</v>
      </c>
      <c r="H1408" t="str">
        <f t="shared" si="160"/>
        <v/>
      </c>
    </row>
    <row r="1409" spans="1:8" ht="25.2" customHeight="1" x14ac:dyDescent="0.3">
      <c r="A1409" s="13" t="s">
        <v>301</v>
      </c>
      <c r="B1409" s="13"/>
      <c r="C1409" s="13"/>
      <c r="D1409" s="13"/>
      <c r="E1409" s="13" t="s">
        <v>5</v>
      </c>
      <c r="F1409" s="13" t="s">
        <v>301</v>
      </c>
      <c r="G1409" s="13">
        <f>IF(H1409="",0,IFERROR(IF(H1409='MB2'!$C$9,1,0),0))</f>
        <v>0</v>
      </c>
      <c r="H1409" s="13" t="str">
        <f>_xlfn.CONCAT(E1409,F1409)</f>
        <v>EnglishALDES - InspirAIR® Side 250 ERV</v>
      </c>
    </row>
    <row r="1410" spans="1:8" ht="25.2" customHeight="1" x14ac:dyDescent="0.3">
      <c r="A1410" s="13" t="s">
        <v>25</v>
      </c>
      <c r="B1410" s="13" t="s">
        <v>33</v>
      </c>
      <c r="C1410" s="13" t="s">
        <v>26</v>
      </c>
      <c r="D1410" s="13"/>
      <c r="E1410" s="13" t="s">
        <v>5</v>
      </c>
      <c r="F1410" s="13" t="s">
        <v>301</v>
      </c>
      <c r="G1410" s="13">
        <f>IF(H1410="",0,IFERROR(IF(H1410='MB2'!$C$9,1,0),0))</f>
        <v>0</v>
      </c>
      <c r="H1410" s="13" t="str">
        <f t="shared" ref="H1410:H1423" si="166">_xlfn.CONCAT(E1410,F1410)</f>
        <v>EnglishALDES - InspirAIR® Side 250 ERV</v>
      </c>
    </row>
    <row r="1411" spans="1:8" ht="25.2" customHeight="1" x14ac:dyDescent="0.3">
      <c r="A1411" s="13" t="s">
        <v>56</v>
      </c>
      <c r="B1411" s="13" t="s">
        <v>27</v>
      </c>
      <c r="C1411" s="13" t="s">
        <v>31</v>
      </c>
      <c r="D1411" s="13"/>
      <c r="E1411" s="13" t="s">
        <v>5</v>
      </c>
      <c r="F1411" s="13" t="s">
        <v>301</v>
      </c>
      <c r="G1411" s="13">
        <f>IF(H1411="",0,IFERROR(IF(H1411='MB2'!$C$9,1,0),0))</f>
        <v>0</v>
      </c>
      <c r="H1411" s="13" t="str">
        <f t="shared" si="166"/>
        <v>EnglishALDES - InspirAIR® Side 250 ERV</v>
      </c>
    </row>
    <row r="1412" spans="1:8" s="26" customFormat="1" ht="25.2" customHeight="1" x14ac:dyDescent="0.3">
      <c r="A1412" s="15" t="s">
        <v>164</v>
      </c>
      <c r="B1412" s="15" t="s">
        <v>27</v>
      </c>
      <c r="C1412" s="15" t="s">
        <v>345</v>
      </c>
      <c r="D1412" s="15"/>
      <c r="E1412" s="15" t="s">
        <v>5</v>
      </c>
      <c r="F1412" s="15" t="s">
        <v>301</v>
      </c>
      <c r="G1412" s="15">
        <f>IF(H1412="",0,IFERROR(IF(H1412='MB2'!$C$9,1,0),0))</f>
        <v>0</v>
      </c>
      <c r="H1412" s="15" t="str">
        <f t="shared" ref="H1412" si="167">_xlfn.CONCAT(E1412,F1412)</f>
        <v>EnglishALDES - InspirAIR® Side 250 ERV</v>
      </c>
    </row>
    <row r="1413" spans="1:8" ht="25.2" customHeight="1" x14ac:dyDescent="0.3">
      <c r="A1413" s="15" t="s">
        <v>29</v>
      </c>
      <c r="B1413" s="15" t="s">
        <v>27</v>
      </c>
      <c r="C1413" s="25" t="s">
        <v>296</v>
      </c>
      <c r="D1413" s="13"/>
      <c r="E1413" s="13" t="s">
        <v>5</v>
      </c>
      <c r="F1413" s="13" t="s">
        <v>301</v>
      </c>
      <c r="G1413" s="13">
        <f>IF(H1413="",0,IFERROR(IF(H1413='MB2'!$C$9,1,0),0))</f>
        <v>0</v>
      </c>
      <c r="H1413" s="13" t="str">
        <f t="shared" si="166"/>
        <v>EnglishALDES - InspirAIR® Side 250 ERV</v>
      </c>
    </row>
    <row r="1414" spans="1:8" ht="25.2" customHeight="1" x14ac:dyDescent="0.3">
      <c r="A1414" s="13" t="s">
        <v>182</v>
      </c>
      <c r="B1414" s="13" t="s">
        <v>28</v>
      </c>
      <c r="C1414" s="13" t="s">
        <v>30</v>
      </c>
      <c r="D1414" s="13"/>
      <c r="E1414" s="13" t="s">
        <v>5</v>
      </c>
      <c r="F1414" s="13" t="s">
        <v>301</v>
      </c>
      <c r="G1414" s="13">
        <f>IF(H1414="",0,IFERROR(IF(H1414='MB2'!$C$9,1,0),0))</f>
        <v>0</v>
      </c>
      <c r="H1414" s="13" t="str">
        <f t="shared" ref="H1414" si="168">_xlfn.CONCAT(E1414,F1414)</f>
        <v>EnglishALDES - InspirAIR® Side 250 ERV</v>
      </c>
    </row>
    <row r="1415" spans="1:8" ht="25.2" customHeight="1" x14ac:dyDescent="0.3">
      <c r="A1415" s="13" t="s">
        <v>58</v>
      </c>
      <c r="B1415" s="13" t="s">
        <v>28</v>
      </c>
      <c r="C1415" s="13" t="s">
        <v>30</v>
      </c>
      <c r="D1415" s="13"/>
      <c r="E1415" s="13" t="s">
        <v>5</v>
      </c>
      <c r="F1415" s="13" t="s">
        <v>301</v>
      </c>
      <c r="G1415" s="13">
        <f>IF(H1415="",0,IFERROR(IF(H1415='MB2'!$C$9,1,0),0))</f>
        <v>0</v>
      </c>
      <c r="H1415" s="13" t="str">
        <f t="shared" ref="H1415" si="169">_xlfn.CONCAT(E1415,F1415)</f>
        <v>EnglishALDES - InspirAIR® Side 250 ERV</v>
      </c>
    </row>
    <row r="1416" spans="1:8" ht="25.2" customHeight="1" x14ac:dyDescent="0.3">
      <c r="A1416" s="13" t="s">
        <v>57</v>
      </c>
      <c r="B1416" s="13" t="s">
        <v>28</v>
      </c>
      <c r="C1416" s="13" t="s">
        <v>30</v>
      </c>
      <c r="D1416" s="13"/>
      <c r="E1416" s="13" t="s">
        <v>5</v>
      </c>
      <c r="F1416" s="13" t="s">
        <v>301</v>
      </c>
      <c r="G1416" s="13">
        <f>IF(H1416="",0,IFERROR(IF(H1416='MB2'!$C$9,1,0),0))</f>
        <v>0</v>
      </c>
      <c r="H1416" s="13" t="str">
        <f t="shared" ref="H1416" si="170">_xlfn.CONCAT(E1416,F1416)</f>
        <v>EnglishALDES - InspirAIR® Side 250 ERV</v>
      </c>
    </row>
    <row r="1417" spans="1:8" ht="25.2" customHeight="1" x14ac:dyDescent="0.3">
      <c r="A1417" s="13" t="s">
        <v>183</v>
      </c>
      <c r="B1417" s="13" t="s">
        <v>28</v>
      </c>
      <c r="C1417" s="13" t="s">
        <v>30</v>
      </c>
      <c r="D1417" s="13"/>
      <c r="E1417" s="13" t="s">
        <v>5</v>
      </c>
      <c r="F1417" s="13" t="s">
        <v>301</v>
      </c>
      <c r="G1417" s="13">
        <f>IF(H1417="",0,IFERROR(IF(H1417='MB2'!$C$9,1,0),0))</f>
        <v>0</v>
      </c>
      <c r="H1417" s="13" t="str">
        <f t="shared" ref="H1417" si="171">_xlfn.CONCAT(E1417,F1417)</f>
        <v>EnglishALDES - InspirAIR® Side 250 ERV</v>
      </c>
    </row>
    <row r="1418" spans="1:8" ht="25.2" customHeight="1" x14ac:dyDescent="0.3">
      <c r="A1418" s="13" t="s">
        <v>59</v>
      </c>
      <c r="B1418" s="13" t="s">
        <v>28</v>
      </c>
      <c r="C1418" s="13" t="s">
        <v>30</v>
      </c>
      <c r="D1418" s="13"/>
      <c r="E1418" s="13" t="s">
        <v>5</v>
      </c>
      <c r="F1418" s="13" t="s">
        <v>301</v>
      </c>
      <c r="G1418" s="13">
        <f>IF(H1418="",0,IFERROR(IF(H1418='MB2'!$C$9,1,0),0))</f>
        <v>0</v>
      </c>
      <c r="H1418" s="13" t="str">
        <f t="shared" ref="H1418" si="172">_xlfn.CONCAT(E1418,F1418)</f>
        <v>EnglishALDES - InspirAIR® Side 250 ERV</v>
      </c>
    </row>
    <row r="1419" spans="1:8" ht="25.2" customHeight="1" x14ac:dyDescent="0.3">
      <c r="A1419" s="13" t="s">
        <v>60</v>
      </c>
      <c r="B1419" s="13" t="s">
        <v>28</v>
      </c>
      <c r="C1419" s="13" t="s">
        <v>30</v>
      </c>
      <c r="D1419" s="13"/>
      <c r="E1419" s="13" t="s">
        <v>5</v>
      </c>
      <c r="F1419" s="13" t="s">
        <v>301</v>
      </c>
      <c r="G1419" s="13">
        <f>IF(H1419="",0,IFERROR(IF(H1419='MB2'!$C$9,1,0),0))</f>
        <v>0</v>
      </c>
      <c r="H1419" s="13" t="str">
        <f t="shared" ref="H1419" si="173">_xlfn.CONCAT(E1419,F1419)</f>
        <v>EnglishALDES - InspirAIR® Side 250 ERV</v>
      </c>
    </row>
    <row r="1420" spans="1:8" ht="25.2" customHeight="1" x14ac:dyDescent="0.3">
      <c r="A1420" s="13" t="s">
        <v>62</v>
      </c>
      <c r="B1420" s="13" t="s">
        <v>28</v>
      </c>
      <c r="C1420" s="13" t="s">
        <v>30</v>
      </c>
      <c r="D1420" s="13"/>
      <c r="E1420" s="13" t="s">
        <v>5</v>
      </c>
      <c r="F1420" s="13" t="s">
        <v>301</v>
      </c>
      <c r="G1420" s="13">
        <f>IF(H1420="",0,IFERROR(IF(H1420='MB2'!$C$9,1,0),0))</f>
        <v>0</v>
      </c>
      <c r="H1420" s="13" t="str">
        <f t="shared" si="166"/>
        <v>EnglishALDES - InspirAIR® Side 250 ERV</v>
      </c>
    </row>
    <row r="1421" spans="1:8" s="26" customFormat="1" ht="25.2" customHeight="1" x14ac:dyDescent="0.3">
      <c r="A1421" s="15" t="s">
        <v>66</v>
      </c>
      <c r="B1421" s="15" t="s">
        <v>28</v>
      </c>
      <c r="C1421" s="15" t="s">
        <v>30</v>
      </c>
      <c r="D1421" s="15"/>
      <c r="E1421" s="15" t="s">
        <v>5</v>
      </c>
      <c r="F1421" s="15" t="s">
        <v>301</v>
      </c>
      <c r="G1421" s="15">
        <f>IF(H1421="",0,IFERROR(IF(H1421='MB2'!$C$9,1,0),0))</f>
        <v>0</v>
      </c>
      <c r="H1421" s="15" t="str">
        <f t="shared" si="166"/>
        <v>EnglishALDES - InspirAIR® Side 250 ERV</v>
      </c>
    </row>
    <row r="1422" spans="1:8" ht="25.2" customHeight="1" x14ac:dyDescent="0.3">
      <c r="A1422" s="13" t="s">
        <v>240</v>
      </c>
      <c r="B1422" s="13" t="s">
        <v>28</v>
      </c>
      <c r="C1422" s="13" t="s">
        <v>30</v>
      </c>
      <c r="D1422" s="13"/>
      <c r="E1422" s="13" t="s">
        <v>5</v>
      </c>
      <c r="F1422" s="13" t="s">
        <v>301</v>
      </c>
      <c r="G1422" s="13">
        <f>IF(H1422="",0,IFERROR(IF(H1422='MB2'!$C$9,1,0),0))</f>
        <v>0</v>
      </c>
      <c r="H1422" s="13" t="str">
        <f t="shared" si="166"/>
        <v>EnglishALDES - InspirAIR® Side 250 ERV</v>
      </c>
    </row>
    <row r="1423" spans="1:8" ht="25.2" customHeight="1" x14ac:dyDescent="0.3">
      <c r="G1423" s="22">
        <f>IF(H1423="",0,IFERROR(IF(H1423='MB2'!$C$9,1,0),0))</f>
        <v>0</v>
      </c>
      <c r="H1423" t="str">
        <f t="shared" si="166"/>
        <v/>
      </c>
    </row>
    <row r="1424" spans="1:8" ht="25.2" customHeight="1" x14ac:dyDescent="0.3">
      <c r="A1424" s="13" t="s">
        <v>301</v>
      </c>
      <c r="B1424" s="13"/>
      <c r="C1424" s="13"/>
      <c r="D1424" s="13"/>
      <c r="E1424" s="13" t="s">
        <v>7</v>
      </c>
      <c r="F1424" s="13" t="s">
        <v>301</v>
      </c>
      <c r="G1424" s="13">
        <f>IF(H1424="",0,IFERROR(IF(H1424='MB2'!$C$9,1,0),0))</f>
        <v>0</v>
      </c>
      <c r="H1424" s="13" t="str">
        <f>_xlfn.CONCAT(E1424,F1424)</f>
        <v>FrançaisALDES - InspirAIR® Side 250 ERV</v>
      </c>
    </row>
    <row r="1425" spans="1:8" ht="25.2" customHeight="1" x14ac:dyDescent="0.3">
      <c r="A1425" s="13" t="s">
        <v>11</v>
      </c>
      <c r="B1425" s="13" t="s">
        <v>34</v>
      </c>
      <c r="C1425" s="13" t="s">
        <v>12</v>
      </c>
      <c r="D1425" s="13"/>
      <c r="E1425" s="13" t="s">
        <v>7</v>
      </c>
      <c r="F1425" s="13" t="s">
        <v>301</v>
      </c>
      <c r="G1425" s="13">
        <f>IF(H1425="",0,IFERROR(IF(H1425='MB2'!$C$9,1,0),0))</f>
        <v>0</v>
      </c>
      <c r="H1425" s="13" t="str">
        <f t="shared" ref="H1425:H1438" si="174">_xlfn.CONCAT(E1425,F1425)</f>
        <v>FrançaisALDES - InspirAIR® Side 250 ERV</v>
      </c>
    </row>
    <row r="1426" spans="1:8" ht="25.2" customHeight="1" x14ac:dyDescent="0.3">
      <c r="A1426" s="13" t="s">
        <v>74</v>
      </c>
      <c r="B1426" s="13" t="s">
        <v>1</v>
      </c>
      <c r="C1426" s="13" t="s">
        <v>31</v>
      </c>
      <c r="D1426" s="13"/>
      <c r="E1426" s="13" t="s">
        <v>7</v>
      </c>
      <c r="F1426" s="13" t="s">
        <v>301</v>
      </c>
      <c r="G1426" s="13">
        <f>IF(H1426="",0,IFERROR(IF(H1426='MB2'!$C$9,1,0),0))</f>
        <v>0</v>
      </c>
      <c r="H1426" s="13" t="str">
        <f t="shared" si="174"/>
        <v>FrançaisALDES - InspirAIR® Side 250 ERV</v>
      </c>
    </row>
    <row r="1427" spans="1:8" s="26" customFormat="1" ht="25.2" customHeight="1" x14ac:dyDescent="0.3">
      <c r="A1427" s="15" t="s">
        <v>165</v>
      </c>
      <c r="B1427" s="15" t="s">
        <v>1</v>
      </c>
      <c r="C1427" s="25" t="s">
        <v>346</v>
      </c>
      <c r="D1427" s="15"/>
      <c r="E1427" s="15" t="s">
        <v>7</v>
      </c>
      <c r="F1427" s="15" t="s">
        <v>301</v>
      </c>
      <c r="G1427" s="15">
        <f>IF(H1427="",0,IFERROR(IF(H1427='MB2'!$C$9,1,0),0))</f>
        <v>0</v>
      </c>
      <c r="H1427" s="15" t="str">
        <f t="shared" ref="H1427" si="175">_xlfn.CONCAT(E1427,F1427)</f>
        <v>FrançaisALDES - InspirAIR® Side 250 ERV</v>
      </c>
    </row>
    <row r="1428" spans="1:8" ht="25.2" customHeight="1" x14ac:dyDescent="0.3">
      <c r="A1428" s="15" t="s">
        <v>13</v>
      </c>
      <c r="B1428" s="15" t="s">
        <v>1</v>
      </c>
      <c r="C1428" s="25" t="s">
        <v>297</v>
      </c>
      <c r="D1428" s="13"/>
      <c r="E1428" s="13" t="s">
        <v>7</v>
      </c>
      <c r="F1428" s="13" t="s">
        <v>301</v>
      </c>
      <c r="G1428" s="13">
        <f>IF(H1428="",0,IFERROR(IF(H1428='MB2'!$C$9,1,0),0))</f>
        <v>0</v>
      </c>
      <c r="H1428" s="13" t="str">
        <f t="shared" si="174"/>
        <v>FrançaisALDES - InspirAIR® Side 250 ERV</v>
      </c>
    </row>
    <row r="1429" spans="1:8" ht="25.2" customHeight="1" x14ac:dyDescent="0.3">
      <c r="A1429" s="13" t="s">
        <v>190</v>
      </c>
      <c r="B1429" s="13" t="s">
        <v>0</v>
      </c>
      <c r="C1429" s="13" t="s">
        <v>30</v>
      </c>
      <c r="D1429" s="13"/>
      <c r="E1429" s="13" t="s">
        <v>7</v>
      </c>
      <c r="F1429" s="13" t="s">
        <v>301</v>
      </c>
      <c r="G1429" s="13">
        <f>IF(H1429="",0,IFERROR(IF(H1429='MB2'!$C$9,1,0),0))</f>
        <v>0</v>
      </c>
      <c r="H1429" s="13" t="str">
        <f t="shared" si="174"/>
        <v>FrançaisALDES - InspirAIR® Side 250 ERV</v>
      </c>
    </row>
    <row r="1430" spans="1:8" ht="25.2" customHeight="1" x14ac:dyDescent="0.3">
      <c r="A1430" s="13" t="s">
        <v>76</v>
      </c>
      <c r="B1430" s="13" t="s">
        <v>0</v>
      </c>
      <c r="C1430" s="13" t="s">
        <v>30</v>
      </c>
      <c r="D1430" s="13"/>
      <c r="E1430" s="13" t="s">
        <v>7</v>
      </c>
      <c r="F1430" s="13" t="s">
        <v>301</v>
      </c>
      <c r="G1430" s="13">
        <f>IF(H1430="",0,IFERROR(IF(H1430='MB2'!$C$9,1,0),0))</f>
        <v>0</v>
      </c>
      <c r="H1430" s="13" t="str">
        <f t="shared" ref="H1430:H1435" si="176">_xlfn.CONCAT(E1430,F1430)</f>
        <v>FrançaisALDES - InspirAIR® Side 250 ERV</v>
      </c>
    </row>
    <row r="1431" spans="1:8" ht="25.2" customHeight="1" x14ac:dyDescent="0.3">
      <c r="A1431" s="13" t="s">
        <v>75</v>
      </c>
      <c r="B1431" s="13" t="s">
        <v>0</v>
      </c>
      <c r="C1431" s="13" t="s">
        <v>30</v>
      </c>
      <c r="D1431" s="13"/>
      <c r="E1431" s="13" t="s">
        <v>7</v>
      </c>
      <c r="F1431" s="13" t="s">
        <v>301</v>
      </c>
      <c r="G1431" s="13">
        <f>IF(H1431="",0,IFERROR(IF(H1431='MB2'!$C$9,1,0),0))</f>
        <v>0</v>
      </c>
      <c r="H1431" s="13" t="str">
        <f t="shared" si="176"/>
        <v>FrançaisALDES - InspirAIR® Side 250 ERV</v>
      </c>
    </row>
    <row r="1432" spans="1:8" ht="25.2" customHeight="1" x14ac:dyDescent="0.3">
      <c r="A1432" s="13" t="s">
        <v>191</v>
      </c>
      <c r="B1432" s="13" t="s">
        <v>0</v>
      </c>
      <c r="C1432" s="13" t="s">
        <v>30</v>
      </c>
      <c r="D1432" s="13"/>
      <c r="E1432" s="13" t="s">
        <v>7</v>
      </c>
      <c r="F1432" s="13" t="s">
        <v>301</v>
      </c>
      <c r="G1432" s="13">
        <f>IF(H1432="",0,IFERROR(IF(H1432='MB2'!$C$9,1,0),0))</f>
        <v>0</v>
      </c>
      <c r="H1432" s="13" t="str">
        <f t="shared" ref="H1432:H1433" si="177">_xlfn.CONCAT(E1432,F1432)</f>
        <v>FrançaisALDES - InspirAIR® Side 250 ERV</v>
      </c>
    </row>
    <row r="1433" spans="1:8" ht="25.2" customHeight="1" x14ac:dyDescent="0.3">
      <c r="A1433" s="13" t="s">
        <v>77</v>
      </c>
      <c r="B1433" s="13" t="s">
        <v>0</v>
      </c>
      <c r="C1433" s="13" t="s">
        <v>30</v>
      </c>
      <c r="D1433" s="13"/>
      <c r="E1433" s="13" t="s">
        <v>7</v>
      </c>
      <c r="F1433" s="13" t="s">
        <v>301</v>
      </c>
      <c r="G1433" s="13">
        <f>IF(H1433="",0,IFERROR(IF(H1433='MB2'!$C$9,1,0),0))</f>
        <v>0</v>
      </c>
      <c r="H1433" s="13" t="str">
        <f t="shared" si="177"/>
        <v>FrançaisALDES - InspirAIR® Side 250 ERV</v>
      </c>
    </row>
    <row r="1434" spans="1:8" ht="25.2" customHeight="1" x14ac:dyDescent="0.3">
      <c r="A1434" s="13" t="s">
        <v>163</v>
      </c>
      <c r="B1434" s="13" t="s">
        <v>0</v>
      </c>
      <c r="C1434" s="13" t="s">
        <v>30</v>
      </c>
      <c r="D1434" s="13"/>
      <c r="E1434" s="13" t="s">
        <v>7</v>
      </c>
      <c r="F1434" s="13" t="s">
        <v>301</v>
      </c>
      <c r="G1434" s="13">
        <f>IF(H1434="",0,IFERROR(IF(H1434='MB2'!$C$9,1,0),0))</f>
        <v>0</v>
      </c>
      <c r="H1434" s="13" t="str">
        <f t="shared" si="176"/>
        <v>FrançaisALDES - InspirAIR® Side 250 ERV</v>
      </c>
    </row>
    <row r="1435" spans="1:8" ht="25.2" customHeight="1" x14ac:dyDescent="0.3">
      <c r="A1435" s="13" t="s">
        <v>79</v>
      </c>
      <c r="B1435" s="13" t="s">
        <v>0</v>
      </c>
      <c r="C1435" s="13" t="s">
        <v>30</v>
      </c>
      <c r="D1435" s="13"/>
      <c r="E1435" s="13" t="s">
        <v>7</v>
      </c>
      <c r="F1435" s="13" t="s">
        <v>301</v>
      </c>
      <c r="G1435" s="13">
        <f>IF(H1435="",0,IFERROR(IF(H1435='MB2'!$C$9,1,0),0))</f>
        <v>0</v>
      </c>
      <c r="H1435" s="13" t="str">
        <f t="shared" si="176"/>
        <v>FrançaisALDES - InspirAIR® Side 250 ERV</v>
      </c>
    </row>
    <row r="1436" spans="1:8" s="26" customFormat="1" ht="25.2" customHeight="1" x14ac:dyDescent="0.3">
      <c r="A1436" s="15" t="s">
        <v>83</v>
      </c>
      <c r="B1436" s="15" t="s">
        <v>0</v>
      </c>
      <c r="C1436" s="15" t="s">
        <v>30</v>
      </c>
      <c r="D1436" s="15"/>
      <c r="E1436" s="15" t="s">
        <v>7</v>
      </c>
      <c r="F1436" s="15" t="s">
        <v>301</v>
      </c>
      <c r="G1436" s="15">
        <f>IF(H1436="",0,IFERROR(IF(H1436='MB2'!$C$9,1,0),0))</f>
        <v>0</v>
      </c>
      <c r="H1436" s="15" t="str">
        <f t="shared" si="174"/>
        <v>FrançaisALDES - InspirAIR® Side 250 ERV</v>
      </c>
    </row>
    <row r="1437" spans="1:8" ht="25.2" customHeight="1" x14ac:dyDescent="0.3">
      <c r="A1437" s="13" t="s">
        <v>241</v>
      </c>
      <c r="B1437" s="13" t="s">
        <v>0</v>
      </c>
      <c r="C1437" s="13" t="s">
        <v>30</v>
      </c>
      <c r="D1437" s="13"/>
      <c r="E1437" s="13" t="s">
        <v>7</v>
      </c>
      <c r="F1437" s="13" t="s">
        <v>301</v>
      </c>
      <c r="G1437" s="13">
        <f>IF(H1437="",0,IFERROR(IF(H1437='MB2'!$C$9,1,0),0))</f>
        <v>0</v>
      </c>
      <c r="H1437" s="13" t="str">
        <f t="shared" si="174"/>
        <v>FrançaisALDES - InspirAIR® Side 250 ERV</v>
      </c>
    </row>
    <row r="1438" spans="1:8" ht="25.2" customHeight="1" x14ac:dyDescent="0.3">
      <c r="G1438" s="22">
        <f>IF(H1438="",0,IFERROR(IF(H1438='MB2'!$C$9,1,0),0))</f>
        <v>0</v>
      </c>
      <c r="H1438" t="str">
        <f t="shared" si="174"/>
        <v/>
      </c>
    </row>
    <row r="1439" spans="1:8" ht="25.2" customHeight="1" x14ac:dyDescent="0.3">
      <c r="A1439" s="13" t="s">
        <v>301</v>
      </c>
      <c r="B1439" s="13"/>
      <c r="C1439" s="13"/>
      <c r="D1439" s="13"/>
      <c r="E1439" s="13" t="s">
        <v>8</v>
      </c>
      <c r="F1439" s="13" t="s">
        <v>301</v>
      </c>
      <c r="G1439" s="13">
        <f>IF(H1439="",0,IFERROR(IF(H1439='MB2'!$C$9,1,0),0))</f>
        <v>0</v>
      </c>
      <c r="H1439" s="13" t="str">
        <f>_xlfn.CONCAT(E1439,F1439)</f>
        <v>ItalianoALDES - InspirAIR® Side 250 ERV</v>
      </c>
    </row>
    <row r="1440" spans="1:8" ht="25.2" customHeight="1" x14ac:dyDescent="0.3">
      <c r="A1440" s="13" t="s">
        <v>14</v>
      </c>
      <c r="B1440" s="13" t="s">
        <v>148</v>
      </c>
      <c r="C1440" s="13" t="s">
        <v>15</v>
      </c>
      <c r="D1440" s="13"/>
      <c r="E1440" s="13" t="s">
        <v>8</v>
      </c>
      <c r="F1440" s="13" t="s">
        <v>301</v>
      </c>
      <c r="G1440" s="13">
        <f>IF(H1440="",0,IFERROR(IF(H1440='MB2'!$C$9,1,0),0))</f>
        <v>0</v>
      </c>
      <c r="H1440" s="13" t="str">
        <f t="shared" ref="H1440:H1453" si="178">_xlfn.CONCAT(E1440,F1440)</f>
        <v>ItalianoALDES - InspirAIR® Side 250 ERV</v>
      </c>
    </row>
    <row r="1441" spans="1:8" ht="25.2" customHeight="1" x14ac:dyDescent="0.3">
      <c r="A1441" s="13" t="s">
        <v>91</v>
      </c>
      <c r="B1441" s="13" t="s">
        <v>16</v>
      </c>
      <c r="C1441" s="13" t="s">
        <v>31</v>
      </c>
      <c r="D1441" s="13"/>
      <c r="E1441" s="13" t="s">
        <v>8</v>
      </c>
      <c r="F1441" s="13" t="s">
        <v>301</v>
      </c>
      <c r="G1441" s="13">
        <f>IF(H1441="",0,IFERROR(IF(H1441='MB2'!$C$9,1,0),0))</f>
        <v>0</v>
      </c>
      <c r="H1441" s="13" t="str">
        <f t="shared" si="178"/>
        <v>ItalianoALDES - InspirAIR® Side 250 ERV</v>
      </c>
    </row>
    <row r="1442" spans="1:8" s="26" customFormat="1" ht="25.2" customHeight="1" x14ac:dyDescent="0.3">
      <c r="A1442" s="15" t="s">
        <v>168</v>
      </c>
      <c r="B1442" s="15" t="s">
        <v>16</v>
      </c>
      <c r="C1442" s="25" t="s">
        <v>347</v>
      </c>
      <c r="D1442" s="15"/>
      <c r="E1442" s="15" t="s">
        <v>8</v>
      </c>
      <c r="F1442" s="15" t="s">
        <v>301</v>
      </c>
      <c r="G1442" s="15">
        <f>IF(H1442="",0,IFERROR(IF(H1442='MB2'!$C$9,1,0),0))</f>
        <v>0</v>
      </c>
      <c r="H1442" s="15" t="str">
        <f t="shared" ref="H1442" si="179">_xlfn.CONCAT(E1442,F1442)</f>
        <v>ItalianoALDES - InspirAIR® Side 250 ERV</v>
      </c>
    </row>
    <row r="1443" spans="1:8" s="26" customFormat="1" ht="25.2" customHeight="1" x14ac:dyDescent="0.3">
      <c r="A1443" s="15" t="s">
        <v>17</v>
      </c>
      <c r="B1443" s="15" t="s">
        <v>16</v>
      </c>
      <c r="C1443" s="25" t="s">
        <v>298</v>
      </c>
      <c r="D1443" s="15"/>
      <c r="E1443" s="15" t="s">
        <v>8</v>
      </c>
      <c r="F1443" s="15" t="s">
        <v>301</v>
      </c>
      <c r="G1443" s="15">
        <f>IF(H1443="",0,IFERROR(IF(H1443='MB2'!$C$9,1,0),0))</f>
        <v>0</v>
      </c>
      <c r="H1443" s="15" t="str">
        <f t="shared" si="178"/>
        <v>ItalianoALDES - InspirAIR® Side 250 ERV</v>
      </c>
    </row>
    <row r="1444" spans="1:8" s="26" customFormat="1" ht="25.2" customHeight="1" x14ac:dyDescent="0.3">
      <c r="A1444" s="15" t="s">
        <v>197</v>
      </c>
      <c r="B1444" s="15" t="s">
        <v>0</v>
      </c>
      <c r="C1444" s="15" t="s">
        <v>30</v>
      </c>
      <c r="D1444" s="15"/>
      <c r="E1444" s="15" t="s">
        <v>8</v>
      </c>
      <c r="F1444" s="15" t="s">
        <v>301</v>
      </c>
      <c r="G1444" s="15">
        <f>IF(H1444="",0,IFERROR(IF(H1444='MB2'!$C$9,1,0),0))</f>
        <v>0</v>
      </c>
      <c r="H1444" s="15" t="str">
        <f t="shared" ref="H1444:H1449" si="180">_xlfn.CONCAT(E1444,F1444)</f>
        <v>ItalianoALDES - InspirAIR® Side 250 ERV</v>
      </c>
    </row>
    <row r="1445" spans="1:8" s="26" customFormat="1" ht="25.2" customHeight="1" x14ac:dyDescent="0.3">
      <c r="A1445" s="15" t="s">
        <v>93</v>
      </c>
      <c r="B1445" s="15" t="s">
        <v>0</v>
      </c>
      <c r="C1445" s="15" t="s">
        <v>30</v>
      </c>
      <c r="D1445" s="15"/>
      <c r="E1445" s="15" t="s">
        <v>8</v>
      </c>
      <c r="F1445" s="15" t="s">
        <v>301</v>
      </c>
      <c r="G1445" s="15">
        <f>IF(H1445="",0,IFERROR(IF(H1445='MB2'!$C$9,1,0),0))</f>
        <v>0</v>
      </c>
      <c r="H1445" s="15" t="str">
        <f t="shared" si="180"/>
        <v>ItalianoALDES - InspirAIR® Side 250 ERV</v>
      </c>
    </row>
    <row r="1446" spans="1:8" s="26" customFormat="1" ht="25.2" customHeight="1" x14ac:dyDescent="0.3">
      <c r="A1446" s="15" t="s">
        <v>92</v>
      </c>
      <c r="B1446" s="15" t="s">
        <v>0</v>
      </c>
      <c r="C1446" s="15" t="s">
        <v>30</v>
      </c>
      <c r="D1446" s="15"/>
      <c r="E1446" s="15" t="s">
        <v>8</v>
      </c>
      <c r="F1446" s="15" t="s">
        <v>301</v>
      </c>
      <c r="G1446" s="15">
        <f>IF(H1446="",0,IFERROR(IF(H1446='MB2'!$C$9,1,0),0))</f>
        <v>0</v>
      </c>
      <c r="H1446" s="15" t="str">
        <f t="shared" si="180"/>
        <v>ItalianoALDES - InspirAIR® Side 250 ERV</v>
      </c>
    </row>
    <row r="1447" spans="1:8" s="26" customFormat="1" ht="25.2" customHeight="1" x14ac:dyDescent="0.3">
      <c r="A1447" s="15" t="s">
        <v>198</v>
      </c>
      <c r="B1447" s="15" t="s">
        <v>0</v>
      </c>
      <c r="C1447" s="15" t="s">
        <v>30</v>
      </c>
      <c r="D1447" s="15"/>
      <c r="E1447" s="15" t="s">
        <v>8</v>
      </c>
      <c r="F1447" s="15" t="s">
        <v>301</v>
      </c>
      <c r="G1447" s="15">
        <f>IF(H1447="",0,IFERROR(IF(H1447='MB2'!$C$9,1,0),0))</f>
        <v>0</v>
      </c>
      <c r="H1447" s="15" t="str">
        <f t="shared" si="180"/>
        <v>ItalianoALDES - InspirAIR® Side 250 ERV</v>
      </c>
    </row>
    <row r="1448" spans="1:8" s="26" customFormat="1" ht="25.2" customHeight="1" x14ac:dyDescent="0.3">
      <c r="A1448" s="15" t="s">
        <v>94</v>
      </c>
      <c r="B1448" s="15" t="s">
        <v>0</v>
      </c>
      <c r="C1448" s="15" t="s">
        <v>30</v>
      </c>
      <c r="D1448" s="15"/>
      <c r="E1448" s="15" t="s">
        <v>8</v>
      </c>
      <c r="F1448" s="15" t="s">
        <v>301</v>
      </c>
      <c r="G1448" s="15">
        <f>IF(H1448="",0,IFERROR(IF(H1448='MB2'!$C$9,1,0),0))</f>
        <v>0</v>
      </c>
      <c r="H1448" s="15" t="str">
        <f t="shared" si="180"/>
        <v>ItalianoALDES - InspirAIR® Side 250 ERV</v>
      </c>
    </row>
    <row r="1449" spans="1:8" s="26" customFormat="1" ht="25.2" customHeight="1" x14ac:dyDescent="0.3">
      <c r="A1449" s="15" t="s">
        <v>95</v>
      </c>
      <c r="B1449" s="15" t="s">
        <v>0</v>
      </c>
      <c r="C1449" s="15" t="s">
        <v>30</v>
      </c>
      <c r="D1449" s="15"/>
      <c r="E1449" s="15" t="s">
        <v>8</v>
      </c>
      <c r="F1449" s="15" t="s">
        <v>301</v>
      </c>
      <c r="G1449" s="15">
        <f>IF(H1449="",0,IFERROR(IF(H1449='MB2'!$C$9,1,0),0))</f>
        <v>0</v>
      </c>
      <c r="H1449" s="15" t="str">
        <f t="shared" si="180"/>
        <v>ItalianoALDES - InspirAIR® Side 250 ERV</v>
      </c>
    </row>
    <row r="1450" spans="1:8" s="26" customFormat="1" ht="25.2" customHeight="1" x14ac:dyDescent="0.3">
      <c r="A1450" s="15" t="s">
        <v>97</v>
      </c>
      <c r="B1450" s="15" t="s">
        <v>0</v>
      </c>
      <c r="C1450" s="15" t="s">
        <v>30</v>
      </c>
      <c r="D1450" s="15"/>
      <c r="E1450" s="15" t="s">
        <v>8</v>
      </c>
      <c r="F1450" s="15" t="s">
        <v>301</v>
      </c>
      <c r="G1450" s="15">
        <f>IF(H1450="",0,IFERROR(IF(H1450='MB2'!$C$9,1,0),0))</f>
        <v>0</v>
      </c>
      <c r="H1450" s="15" t="str">
        <f t="shared" si="178"/>
        <v>ItalianoALDES - InspirAIR® Side 250 ERV</v>
      </c>
    </row>
    <row r="1451" spans="1:8" s="26" customFormat="1" ht="25.2" customHeight="1" x14ac:dyDescent="0.3">
      <c r="A1451" s="15" t="s">
        <v>145</v>
      </c>
      <c r="B1451" s="15" t="s">
        <v>0</v>
      </c>
      <c r="C1451" s="15" t="s">
        <v>30</v>
      </c>
      <c r="D1451" s="15"/>
      <c r="E1451" s="15" t="s">
        <v>8</v>
      </c>
      <c r="F1451" s="15" t="s">
        <v>301</v>
      </c>
      <c r="G1451" s="15">
        <f>IF(H1451="",0,IFERROR(IF(H1451='MB2'!$C$9,1,0),0))</f>
        <v>0</v>
      </c>
      <c r="H1451" s="15" t="str">
        <f t="shared" si="178"/>
        <v>ItalianoALDES - InspirAIR® Side 250 ERV</v>
      </c>
    </row>
    <row r="1452" spans="1:8" ht="25.2" customHeight="1" x14ac:dyDescent="0.3">
      <c r="A1452" s="13" t="s">
        <v>242</v>
      </c>
      <c r="B1452" s="13" t="s">
        <v>0</v>
      </c>
      <c r="C1452" s="13" t="s">
        <v>30</v>
      </c>
      <c r="D1452" s="13"/>
      <c r="E1452" s="13" t="s">
        <v>8</v>
      </c>
      <c r="F1452" s="13" t="s">
        <v>301</v>
      </c>
      <c r="G1452" s="13">
        <f>IF(H1452="",0,IFERROR(IF(H1452='MB2'!$C$9,1,0),0))</f>
        <v>0</v>
      </c>
      <c r="H1452" s="13" t="str">
        <f t="shared" si="178"/>
        <v>ItalianoALDES - InspirAIR® Side 250 ERV</v>
      </c>
    </row>
    <row r="1453" spans="1:8" ht="25.2" customHeight="1" x14ac:dyDescent="0.3">
      <c r="G1453" s="22">
        <f>IF(H1453="",0,IFERROR(IF(H1453='MB2'!$C$9,1,0),0))</f>
        <v>0</v>
      </c>
      <c r="H1453" t="str">
        <f t="shared" si="178"/>
        <v/>
      </c>
    </row>
    <row r="1454" spans="1:8" ht="25.2" customHeight="1" x14ac:dyDescent="0.3">
      <c r="A1454" s="13" t="s">
        <v>301</v>
      </c>
      <c r="B1454" s="13"/>
      <c r="C1454" s="13"/>
      <c r="D1454" s="13"/>
      <c r="E1454" s="13" t="s">
        <v>9</v>
      </c>
      <c r="F1454" s="13" t="s">
        <v>301</v>
      </c>
      <c r="G1454" s="13">
        <f>IF(H1454="",0,IFERROR(IF(H1454='MB2'!$C$9,1,0),0))</f>
        <v>0</v>
      </c>
      <c r="H1454" s="13" t="str">
        <f>_xlfn.CONCAT(E1454,F1454)</f>
        <v>PortuguêsALDES - InspirAIR® Side 250 ERV</v>
      </c>
    </row>
    <row r="1455" spans="1:8" ht="25.2" customHeight="1" x14ac:dyDescent="0.3">
      <c r="A1455" s="13" t="s">
        <v>18</v>
      </c>
      <c r="B1455" s="13" t="s">
        <v>35</v>
      </c>
      <c r="C1455" s="13" t="s">
        <v>19</v>
      </c>
      <c r="D1455" s="13"/>
      <c r="E1455" s="13" t="s">
        <v>9</v>
      </c>
      <c r="F1455" s="13" t="s">
        <v>301</v>
      </c>
      <c r="G1455" s="13">
        <f>IF(H1455="",0,IFERROR(IF(H1455='MB2'!$C$9,1,0),0))</f>
        <v>0</v>
      </c>
      <c r="H1455" s="13" t="str">
        <f t="shared" ref="H1455:H1468" si="181">_xlfn.CONCAT(E1455,F1455)</f>
        <v>PortuguêsALDES - InspirAIR® Side 250 ERV</v>
      </c>
    </row>
    <row r="1456" spans="1:8" ht="25.2" customHeight="1" x14ac:dyDescent="0.3">
      <c r="A1456" s="13" t="s">
        <v>108</v>
      </c>
      <c r="B1456" s="13" t="s">
        <v>1</v>
      </c>
      <c r="C1456" s="13" t="s">
        <v>31</v>
      </c>
      <c r="D1456" s="13"/>
      <c r="E1456" s="13" t="s">
        <v>9</v>
      </c>
      <c r="F1456" s="13" t="s">
        <v>301</v>
      </c>
      <c r="G1456" s="13">
        <f>IF(H1456="",0,IFERROR(IF(H1456='MB2'!$C$9,1,0),0))</f>
        <v>0</v>
      </c>
      <c r="H1456" s="13" t="str">
        <f t="shared" si="181"/>
        <v>PortuguêsALDES - InspirAIR® Side 250 ERV</v>
      </c>
    </row>
    <row r="1457" spans="1:8" s="26" customFormat="1" ht="25.2" customHeight="1" x14ac:dyDescent="0.3">
      <c r="A1457" s="15" t="s">
        <v>169</v>
      </c>
      <c r="B1457" s="15" t="s">
        <v>1</v>
      </c>
      <c r="C1457" s="25" t="s">
        <v>348</v>
      </c>
      <c r="D1457" s="15"/>
      <c r="E1457" s="15" t="s">
        <v>9</v>
      </c>
      <c r="F1457" s="15" t="s">
        <v>301</v>
      </c>
      <c r="G1457" s="15">
        <f>IF(H1457="",0,IFERROR(IF(H1457='MB2'!$C$9,1,0),0))</f>
        <v>0</v>
      </c>
      <c r="H1457" s="15" t="str">
        <f t="shared" ref="H1457" si="182">_xlfn.CONCAT(E1457,F1457)</f>
        <v>PortuguêsALDES - InspirAIR® Side 250 ERV</v>
      </c>
    </row>
    <row r="1458" spans="1:8" ht="25.2" customHeight="1" x14ac:dyDescent="0.3">
      <c r="A1458" s="15" t="s">
        <v>20</v>
      </c>
      <c r="B1458" s="15" t="s">
        <v>1</v>
      </c>
      <c r="C1458" s="25" t="s">
        <v>299</v>
      </c>
      <c r="D1458" s="13"/>
      <c r="E1458" s="13" t="s">
        <v>9</v>
      </c>
      <c r="F1458" s="13" t="s">
        <v>301</v>
      </c>
      <c r="G1458" s="13">
        <f>IF(H1458="",0,IFERROR(IF(H1458='MB2'!$C$9,1,0),0))</f>
        <v>0</v>
      </c>
      <c r="H1458" s="13" t="str">
        <f t="shared" si="181"/>
        <v>PortuguêsALDES - InspirAIR® Side 250 ERV</v>
      </c>
    </row>
    <row r="1459" spans="1:8" ht="25.2" customHeight="1" x14ac:dyDescent="0.3">
      <c r="A1459" s="13" t="s">
        <v>205</v>
      </c>
      <c r="B1459" s="13" t="s">
        <v>0</v>
      </c>
      <c r="C1459" s="13" t="s">
        <v>30</v>
      </c>
      <c r="D1459" s="13"/>
      <c r="E1459" s="13" t="s">
        <v>9</v>
      </c>
      <c r="F1459" s="13" t="s">
        <v>301</v>
      </c>
      <c r="G1459" s="13">
        <f>IF(H1459="",0,IFERROR(IF(H1459='MB2'!$C$9,1,0),0))</f>
        <v>0</v>
      </c>
      <c r="H1459" s="13" t="str">
        <f t="shared" ref="H1459:H1464" si="183">_xlfn.CONCAT(E1459,F1459)</f>
        <v>PortuguêsALDES - InspirAIR® Side 250 ERV</v>
      </c>
    </row>
    <row r="1460" spans="1:8" ht="25.2" customHeight="1" x14ac:dyDescent="0.3">
      <c r="A1460" s="13" t="s">
        <v>110</v>
      </c>
      <c r="B1460" s="13" t="s">
        <v>0</v>
      </c>
      <c r="C1460" s="13" t="s">
        <v>30</v>
      </c>
      <c r="D1460" s="13"/>
      <c r="E1460" s="13" t="s">
        <v>9</v>
      </c>
      <c r="F1460" s="13" t="s">
        <v>301</v>
      </c>
      <c r="G1460" s="13">
        <f>IF(H1460="",0,IFERROR(IF(H1460='MB2'!$C$9,1,0),0))</f>
        <v>0</v>
      </c>
      <c r="H1460" s="13" t="str">
        <f t="shared" si="183"/>
        <v>PortuguêsALDES - InspirAIR® Side 250 ERV</v>
      </c>
    </row>
    <row r="1461" spans="1:8" ht="25.2" customHeight="1" x14ac:dyDescent="0.3">
      <c r="A1461" s="13" t="s">
        <v>109</v>
      </c>
      <c r="B1461" s="13" t="s">
        <v>0</v>
      </c>
      <c r="C1461" s="13" t="s">
        <v>30</v>
      </c>
      <c r="D1461" s="13"/>
      <c r="E1461" s="13" t="s">
        <v>9</v>
      </c>
      <c r="F1461" s="13" t="s">
        <v>301</v>
      </c>
      <c r="G1461" s="13">
        <f>IF(H1461="",0,IFERROR(IF(H1461='MB2'!$C$9,1,0),0))</f>
        <v>0</v>
      </c>
      <c r="H1461" s="13" t="str">
        <f t="shared" si="183"/>
        <v>PortuguêsALDES - InspirAIR® Side 250 ERV</v>
      </c>
    </row>
    <row r="1462" spans="1:8" ht="25.2" customHeight="1" x14ac:dyDescent="0.3">
      <c r="A1462" s="13" t="s">
        <v>206</v>
      </c>
      <c r="B1462" s="13" t="s">
        <v>0</v>
      </c>
      <c r="C1462" s="13" t="s">
        <v>30</v>
      </c>
      <c r="D1462" s="13"/>
      <c r="E1462" s="13" t="s">
        <v>9</v>
      </c>
      <c r="F1462" s="13" t="s">
        <v>301</v>
      </c>
      <c r="G1462" s="13">
        <f>IF(H1462="",0,IFERROR(IF(H1462='MB2'!$C$9,1,0),0))</f>
        <v>0</v>
      </c>
      <c r="H1462" s="13" t="str">
        <f t="shared" si="183"/>
        <v>PortuguêsALDES - InspirAIR® Side 250 ERV</v>
      </c>
    </row>
    <row r="1463" spans="1:8" ht="25.2" customHeight="1" x14ac:dyDescent="0.3">
      <c r="A1463" s="13" t="s">
        <v>111</v>
      </c>
      <c r="B1463" s="13" t="s">
        <v>0</v>
      </c>
      <c r="C1463" s="13" t="s">
        <v>30</v>
      </c>
      <c r="D1463" s="13"/>
      <c r="E1463" s="13" t="s">
        <v>9</v>
      </c>
      <c r="F1463" s="13" t="s">
        <v>301</v>
      </c>
      <c r="G1463" s="13">
        <f>IF(H1463="",0,IFERROR(IF(H1463='MB2'!$C$9,1,0),0))</f>
        <v>0</v>
      </c>
      <c r="H1463" s="13" t="str">
        <f t="shared" si="183"/>
        <v>PortuguêsALDES - InspirAIR® Side 250 ERV</v>
      </c>
    </row>
    <row r="1464" spans="1:8" ht="25.2" customHeight="1" x14ac:dyDescent="0.3">
      <c r="A1464" s="13" t="s">
        <v>112</v>
      </c>
      <c r="B1464" s="13" t="s">
        <v>0</v>
      </c>
      <c r="C1464" s="13" t="s">
        <v>30</v>
      </c>
      <c r="D1464" s="13"/>
      <c r="E1464" s="13" t="s">
        <v>9</v>
      </c>
      <c r="F1464" s="13" t="s">
        <v>301</v>
      </c>
      <c r="G1464" s="13">
        <f>IF(H1464="",0,IFERROR(IF(H1464='MB2'!$C$9,1,0),0))</f>
        <v>0</v>
      </c>
      <c r="H1464" s="13" t="str">
        <f t="shared" si="183"/>
        <v>PortuguêsALDES - InspirAIR® Side 250 ERV</v>
      </c>
    </row>
    <row r="1465" spans="1:8" ht="25.2" customHeight="1" x14ac:dyDescent="0.3">
      <c r="A1465" s="13" t="s">
        <v>44</v>
      </c>
      <c r="B1465" s="13" t="s">
        <v>0</v>
      </c>
      <c r="C1465" s="13" t="s">
        <v>30</v>
      </c>
      <c r="D1465" s="13"/>
      <c r="E1465" s="13" t="s">
        <v>9</v>
      </c>
      <c r="F1465" s="13" t="s">
        <v>301</v>
      </c>
      <c r="G1465" s="13">
        <f>IF(H1465="",0,IFERROR(IF(H1465='MB2'!$C$9,1,0),0))</f>
        <v>0</v>
      </c>
      <c r="H1465" s="13" t="str">
        <f t="shared" si="181"/>
        <v>PortuguêsALDES - InspirAIR® Side 250 ERV</v>
      </c>
    </row>
    <row r="1466" spans="1:8" s="26" customFormat="1" ht="25.2" customHeight="1" x14ac:dyDescent="0.3">
      <c r="A1466" s="15" t="s">
        <v>116</v>
      </c>
      <c r="B1466" s="15" t="s">
        <v>0</v>
      </c>
      <c r="C1466" s="15" t="s">
        <v>30</v>
      </c>
      <c r="D1466" s="15"/>
      <c r="E1466" s="15" t="s">
        <v>9</v>
      </c>
      <c r="F1466" s="15" t="s">
        <v>301</v>
      </c>
      <c r="G1466" s="15">
        <f>IF(H1466="",0,IFERROR(IF(H1466='MB2'!$C$9,1,0),0))</f>
        <v>0</v>
      </c>
      <c r="H1466" s="15" t="str">
        <f t="shared" si="181"/>
        <v>PortuguêsALDES - InspirAIR® Side 250 ERV</v>
      </c>
    </row>
    <row r="1467" spans="1:8" ht="25.2" customHeight="1" x14ac:dyDescent="0.3">
      <c r="A1467" s="13" t="s">
        <v>243</v>
      </c>
      <c r="B1467" s="13" t="s">
        <v>0</v>
      </c>
      <c r="C1467" s="13" t="s">
        <v>30</v>
      </c>
      <c r="D1467" s="13"/>
      <c r="E1467" s="13" t="s">
        <v>9</v>
      </c>
      <c r="F1467" s="13" t="s">
        <v>301</v>
      </c>
      <c r="G1467" s="13">
        <f>IF(H1467="",0,IFERROR(IF(H1467='MB2'!$C$9,1,0),0))</f>
        <v>0</v>
      </c>
      <c r="H1467" s="13" t="str">
        <f t="shared" si="181"/>
        <v>PortuguêsALDES - InspirAIR® Side 250 ERV</v>
      </c>
    </row>
    <row r="1468" spans="1:8" ht="25.2" customHeight="1" x14ac:dyDescent="0.3">
      <c r="G1468" s="22">
        <f>IF(H1468="",0,IFERROR(IF(H1468='MB2'!$C$9,1,0),0))</f>
        <v>0</v>
      </c>
      <c r="H1468" t="str">
        <f t="shared" si="181"/>
        <v/>
      </c>
    </row>
    <row r="1469" spans="1:8" ht="25.2" customHeight="1" x14ac:dyDescent="0.3">
      <c r="A1469" s="13" t="s">
        <v>301</v>
      </c>
      <c r="B1469" s="13"/>
      <c r="C1469" s="13"/>
      <c r="D1469" s="13"/>
      <c r="E1469" s="13" t="s">
        <v>10</v>
      </c>
      <c r="F1469" s="13" t="s">
        <v>301</v>
      </c>
      <c r="G1469" s="13">
        <f>IF(H1469="",0,IFERROR(IF(H1469='MB2'!$C$9,1,0),0))</f>
        <v>0</v>
      </c>
      <c r="H1469" s="13" t="str">
        <f>_xlfn.CONCAT(E1469,F1469)</f>
        <v>DeutschALDES - InspirAIR® Side 250 ERV</v>
      </c>
    </row>
    <row r="1470" spans="1:8" ht="25.2" customHeight="1" x14ac:dyDescent="0.3">
      <c r="A1470" s="13" t="s">
        <v>21</v>
      </c>
      <c r="B1470" s="13" t="s">
        <v>36</v>
      </c>
      <c r="C1470" s="13" t="s">
        <v>22</v>
      </c>
      <c r="D1470" s="13"/>
      <c r="E1470" s="13" t="s">
        <v>10</v>
      </c>
      <c r="F1470" s="13" t="s">
        <v>301</v>
      </c>
      <c r="G1470" s="13">
        <f>IF(H1470="",0,IFERROR(IF(H1470='MB2'!$C$9,1,0),0))</f>
        <v>0</v>
      </c>
      <c r="H1470" s="13" t="str">
        <f t="shared" ref="H1470:H1483" si="184">_xlfn.CONCAT(E1470,F1470)</f>
        <v>DeutschALDES - InspirAIR® Side 250 ERV</v>
      </c>
    </row>
    <row r="1471" spans="1:8" ht="25.2" customHeight="1" x14ac:dyDescent="0.3">
      <c r="A1471" s="13" t="s">
        <v>124</v>
      </c>
      <c r="B1471" s="13" t="s">
        <v>16</v>
      </c>
      <c r="C1471" s="13" t="s">
        <v>37</v>
      </c>
      <c r="D1471" s="13"/>
      <c r="E1471" s="13" t="s">
        <v>10</v>
      </c>
      <c r="F1471" s="13" t="s">
        <v>301</v>
      </c>
      <c r="G1471" s="13">
        <f>IF(H1471="",0,IFERROR(IF(H1471='MB2'!$C$9,1,0),0))</f>
        <v>0</v>
      </c>
      <c r="H1471" s="13" t="str">
        <f t="shared" si="184"/>
        <v>DeutschALDES - InspirAIR® Side 250 ERV</v>
      </c>
    </row>
    <row r="1472" spans="1:8" s="26" customFormat="1" ht="25.2" customHeight="1" x14ac:dyDescent="0.3">
      <c r="A1472" s="15" t="s">
        <v>170</v>
      </c>
      <c r="B1472" s="15" t="s">
        <v>16</v>
      </c>
      <c r="C1472" s="25" t="s">
        <v>349</v>
      </c>
      <c r="D1472" s="15"/>
      <c r="E1472" s="15" t="s">
        <v>10</v>
      </c>
      <c r="F1472" s="15" t="s">
        <v>301</v>
      </c>
      <c r="G1472" s="15">
        <f>IF(H1472="",0,IFERROR(IF(H1472='MB2'!$C$9,1,0),0))</f>
        <v>0</v>
      </c>
      <c r="H1472" s="15" t="str">
        <f t="shared" ref="H1472" si="185">_xlfn.CONCAT(E1472,F1472)</f>
        <v>DeutschALDES - InspirAIR® Side 250 ERV</v>
      </c>
    </row>
    <row r="1473" spans="1:8" ht="25.2" customHeight="1" x14ac:dyDescent="0.3">
      <c r="A1473" s="15" t="s">
        <v>24</v>
      </c>
      <c r="B1473" s="15" t="s">
        <v>16</v>
      </c>
      <c r="C1473" s="25" t="s">
        <v>300</v>
      </c>
      <c r="D1473" s="13"/>
      <c r="E1473" s="13" t="s">
        <v>10</v>
      </c>
      <c r="F1473" s="13" t="s">
        <v>301</v>
      </c>
      <c r="G1473" s="13">
        <f>IF(H1473="",0,IFERROR(IF(H1473='MB2'!$C$9,1,0),0))</f>
        <v>0</v>
      </c>
      <c r="H1473" s="13" t="str">
        <f t="shared" si="184"/>
        <v>DeutschALDES - InspirAIR® Side 250 ERV</v>
      </c>
    </row>
    <row r="1474" spans="1:8" ht="24.75" customHeight="1" x14ac:dyDescent="0.3">
      <c r="A1474" s="13" t="s">
        <v>213</v>
      </c>
      <c r="B1474" s="13" t="s">
        <v>0</v>
      </c>
      <c r="C1474" s="13" t="s">
        <v>30</v>
      </c>
      <c r="D1474" s="13"/>
      <c r="E1474" s="13" t="s">
        <v>10</v>
      </c>
      <c r="F1474" s="13" t="s">
        <v>301</v>
      </c>
      <c r="G1474" s="13">
        <f>IF(H1474="",0,IFERROR(IF(H1474='MB2'!$C$9,1,0),0))</f>
        <v>0</v>
      </c>
      <c r="H1474" s="13" t="str">
        <f t="shared" ref="H1474:H1479" si="186">_xlfn.CONCAT(E1474,F1474)</f>
        <v>DeutschALDES - InspirAIR® Side 250 ERV</v>
      </c>
    </row>
    <row r="1475" spans="1:8" ht="24.75" customHeight="1" x14ac:dyDescent="0.3">
      <c r="A1475" s="13" t="s">
        <v>125</v>
      </c>
      <c r="B1475" s="13" t="s">
        <v>0</v>
      </c>
      <c r="C1475" s="13" t="s">
        <v>30</v>
      </c>
      <c r="D1475" s="13"/>
      <c r="E1475" s="13" t="s">
        <v>10</v>
      </c>
      <c r="F1475" s="13" t="s">
        <v>301</v>
      </c>
      <c r="G1475" s="13">
        <f>IF(H1475="",0,IFERROR(IF(H1475='MB2'!$C$9,1,0),0))</f>
        <v>0</v>
      </c>
      <c r="H1475" s="13" t="str">
        <f t="shared" si="186"/>
        <v>DeutschALDES - InspirAIR® Side 250 ERV</v>
      </c>
    </row>
    <row r="1476" spans="1:8" ht="24.75" customHeight="1" x14ac:dyDescent="0.3">
      <c r="A1476" s="13" t="s">
        <v>23</v>
      </c>
      <c r="B1476" s="13" t="s">
        <v>0</v>
      </c>
      <c r="C1476" s="13" t="s">
        <v>30</v>
      </c>
      <c r="D1476" s="13"/>
      <c r="E1476" s="13" t="s">
        <v>10</v>
      </c>
      <c r="F1476" s="13" t="s">
        <v>301</v>
      </c>
      <c r="G1476" s="13">
        <f>IF(H1476="",0,IFERROR(IF(H1476='MB2'!$C$9,1,0),0))</f>
        <v>0</v>
      </c>
      <c r="H1476" s="13" t="str">
        <f t="shared" si="186"/>
        <v>DeutschALDES - InspirAIR® Side 250 ERV</v>
      </c>
    </row>
    <row r="1477" spans="1:8" ht="24.75" customHeight="1" x14ac:dyDescent="0.3">
      <c r="A1477" s="13" t="s">
        <v>214</v>
      </c>
      <c r="B1477" s="13" t="s">
        <v>0</v>
      </c>
      <c r="C1477" s="13" t="s">
        <v>30</v>
      </c>
      <c r="D1477" s="13"/>
      <c r="E1477" s="13" t="s">
        <v>10</v>
      </c>
      <c r="F1477" s="13" t="s">
        <v>301</v>
      </c>
      <c r="G1477" s="13">
        <f>IF(H1477="",0,IFERROR(IF(H1477='MB2'!$C$9,1,0),0))</f>
        <v>0</v>
      </c>
      <c r="H1477" s="13" t="str">
        <f t="shared" si="186"/>
        <v>DeutschALDES - InspirAIR® Side 250 ERV</v>
      </c>
    </row>
    <row r="1478" spans="1:8" ht="24.75" customHeight="1" x14ac:dyDescent="0.3">
      <c r="A1478" s="13" t="s">
        <v>126</v>
      </c>
      <c r="B1478" s="13" t="s">
        <v>0</v>
      </c>
      <c r="C1478" s="13" t="s">
        <v>30</v>
      </c>
      <c r="D1478" s="13"/>
      <c r="E1478" s="13" t="s">
        <v>10</v>
      </c>
      <c r="F1478" s="13" t="s">
        <v>301</v>
      </c>
      <c r="G1478" s="13">
        <f>IF(H1478="",0,IFERROR(IF(H1478='MB2'!$C$9,1,0),0))</f>
        <v>0</v>
      </c>
      <c r="H1478" s="13" t="str">
        <f t="shared" si="186"/>
        <v>DeutschALDES - InspirAIR® Side 250 ERV</v>
      </c>
    </row>
    <row r="1479" spans="1:8" ht="24.75" customHeight="1" x14ac:dyDescent="0.3">
      <c r="A1479" s="13" t="s">
        <v>127</v>
      </c>
      <c r="B1479" s="13" t="s">
        <v>0</v>
      </c>
      <c r="C1479" s="13" t="s">
        <v>30</v>
      </c>
      <c r="D1479" s="13"/>
      <c r="E1479" s="13" t="s">
        <v>10</v>
      </c>
      <c r="F1479" s="13" t="s">
        <v>301</v>
      </c>
      <c r="G1479" s="13">
        <f>IF(H1479="",0,IFERROR(IF(H1479='MB2'!$C$9,1,0),0))</f>
        <v>0</v>
      </c>
      <c r="H1479" s="13" t="str">
        <f t="shared" si="186"/>
        <v>DeutschALDES - InspirAIR® Side 250 ERV</v>
      </c>
    </row>
    <row r="1480" spans="1:8" ht="24.75" customHeight="1" x14ac:dyDescent="0.3">
      <c r="A1480" s="13" t="s">
        <v>129</v>
      </c>
      <c r="B1480" s="13" t="s">
        <v>0</v>
      </c>
      <c r="C1480" s="13" t="s">
        <v>30</v>
      </c>
      <c r="D1480" s="13"/>
      <c r="E1480" s="13" t="s">
        <v>10</v>
      </c>
      <c r="F1480" s="13" t="s">
        <v>301</v>
      </c>
      <c r="G1480" s="13">
        <f>IF(H1480="",0,IFERROR(IF(H1480='MB2'!$C$9,1,0),0))</f>
        <v>0</v>
      </c>
      <c r="H1480" s="13" t="str">
        <f t="shared" si="184"/>
        <v>DeutschALDES - InspirAIR® Side 250 ERV</v>
      </c>
    </row>
    <row r="1481" spans="1:8" s="26" customFormat="1" ht="25.2" customHeight="1" x14ac:dyDescent="0.3">
      <c r="A1481" s="15" t="s">
        <v>133</v>
      </c>
      <c r="B1481" s="15" t="s">
        <v>0</v>
      </c>
      <c r="C1481" s="15" t="s">
        <v>30</v>
      </c>
      <c r="D1481" s="15"/>
      <c r="E1481" s="15" t="s">
        <v>10</v>
      </c>
      <c r="F1481" s="15" t="s">
        <v>301</v>
      </c>
      <c r="G1481" s="15">
        <f>IF(H1481="",0,IFERROR(IF(H1481='MB2'!$C$9,1,0),0))</f>
        <v>0</v>
      </c>
      <c r="H1481" s="15" t="str">
        <f t="shared" si="184"/>
        <v>DeutschALDES - InspirAIR® Side 250 ERV</v>
      </c>
    </row>
    <row r="1482" spans="1:8" ht="25.2" customHeight="1" x14ac:dyDescent="0.3">
      <c r="A1482" s="13" t="s">
        <v>244</v>
      </c>
      <c r="B1482" s="13" t="s">
        <v>0</v>
      </c>
      <c r="C1482" s="13" t="s">
        <v>30</v>
      </c>
      <c r="D1482" s="13"/>
      <c r="E1482" s="13" t="s">
        <v>10</v>
      </c>
      <c r="F1482" s="13" t="s">
        <v>301</v>
      </c>
      <c r="G1482" s="13">
        <f>IF(H1482="",0,IFERROR(IF(H1482='MB2'!$C$9,1,0),0))</f>
        <v>0</v>
      </c>
      <c r="H1482" s="13" t="str">
        <f t="shared" si="184"/>
        <v>DeutschALDES - InspirAIR® Side 250 ERV</v>
      </c>
    </row>
    <row r="1483" spans="1:8" ht="24.6" customHeight="1" x14ac:dyDescent="0.3">
      <c r="G1483" s="22">
        <f>IF(H1483="",0,IFERROR(IF(H1483='MB2'!$C$9,1,0),0))</f>
        <v>0</v>
      </c>
      <c r="H1483" t="str">
        <f t="shared" si="184"/>
        <v/>
      </c>
    </row>
    <row r="1484" spans="1:8" ht="25.2" customHeight="1" x14ac:dyDescent="0.3">
      <c r="A1484" s="11" t="s">
        <v>351</v>
      </c>
      <c r="B1484" s="11"/>
      <c r="C1484" s="11"/>
      <c r="D1484" s="11"/>
      <c r="E1484" s="11" t="s">
        <v>6</v>
      </c>
      <c r="F1484" s="11" t="s">
        <v>351</v>
      </c>
      <c r="G1484" s="11">
        <f>IF(H1484="",0,IFERROR(IF(H1484='MB2'!$C$9,1,0),0))</f>
        <v>0</v>
      </c>
      <c r="H1484" s="11" t="str">
        <f>_xlfn.CONCAT(E1484,F1484)</f>
        <v>EspañolALDES - InspirAIR® Side Prima/Classic</v>
      </c>
    </row>
    <row r="1485" spans="1:8" ht="25.2" customHeight="1" x14ac:dyDescent="0.3">
      <c r="A1485" s="11" t="s">
        <v>2</v>
      </c>
      <c r="B1485" s="11" t="s">
        <v>32</v>
      </c>
      <c r="C1485" s="11" t="s">
        <v>3</v>
      </c>
      <c r="D1485" s="11"/>
      <c r="E1485" s="11" t="s">
        <v>6</v>
      </c>
      <c r="F1485" s="11" t="s">
        <v>351</v>
      </c>
      <c r="G1485" s="11">
        <f>IF(H1485="",0,IFERROR(IF(H1485='MB2'!$C$9,1,0),0))</f>
        <v>0</v>
      </c>
      <c r="H1485" s="11" t="str">
        <f t="shared" ref="H1485:H1486" si="187">_xlfn.CONCAT(E1485,F1485)</f>
        <v>EspañolALDES - InspirAIR® Side Prima/Classic</v>
      </c>
    </row>
    <row r="1486" spans="1:8" ht="25.2" customHeight="1" x14ac:dyDescent="0.3">
      <c r="A1486" s="19" t="s">
        <v>158</v>
      </c>
      <c r="B1486" s="19" t="s">
        <v>1</v>
      </c>
      <c r="C1486" s="11" t="s">
        <v>352</v>
      </c>
      <c r="D1486" s="11"/>
      <c r="E1486" s="11" t="s">
        <v>6</v>
      </c>
      <c r="F1486" s="11" t="s">
        <v>351</v>
      </c>
      <c r="G1486" s="11">
        <f>IF(H1486="",0,IFERROR(IF(H1486='MB2'!$C$9,1,0),0))</f>
        <v>0</v>
      </c>
      <c r="H1486" s="11" t="str">
        <f t="shared" si="187"/>
        <v>EspañolALDES - InspirAIR® Side Prima/Classic</v>
      </c>
    </row>
    <row r="1487" spans="1:8" ht="25.2" customHeight="1" x14ac:dyDescent="0.3">
      <c r="A1487" s="19" t="s">
        <v>4</v>
      </c>
      <c r="B1487" s="19" t="s">
        <v>1</v>
      </c>
      <c r="C1487" s="21" t="s">
        <v>233</v>
      </c>
      <c r="D1487" s="11"/>
      <c r="E1487" s="11" t="s">
        <v>6</v>
      </c>
      <c r="F1487" s="11" t="s">
        <v>351</v>
      </c>
      <c r="G1487" s="11">
        <f>IF(H1487="",0,IFERROR(IF(H1487='MB2'!$C$9,1,0),0))</f>
        <v>0</v>
      </c>
      <c r="H1487" s="11" t="str">
        <f>_xlfn.CONCAT(E1487,F1487)</f>
        <v>EspañolALDES - InspirAIR® Side Prima/Classic</v>
      </c>
    </row>
    <row r="1488" spans="1:8" ht="25.2" customHeight="1" x14ac:dyDescent="0.3">
      <c r="A1488" s="20" t="s">
        <v>160</v>
      </c>
      <c r="B1488" s="19" t="s">
        <v>0</v>
      </c>
      <c r="C1488" s="19" t="s">
        <v>30</v>
      </c>
      <c r="D1488" s="11"/>
      <c r="E1488" s="11" t="s">
        <v>6</v>
      </c>
      <c r="F1488" s="11" t="s">
        <v>351</v>
      </c>
      <c r="G1488" s="11">
        <f>IF(H1488="",0,IFERROR(IF(H1488='MB2'!$C$9,1,0),0))</f>
        <v>0</v>
      </c>
      <c r="H1488" s="11" t="str">
        <f t="shared" ref="H1488:H1499" si="188">_xlfn.CONCAT(E1488,F1488)</f>
        <v>EspañolALDES - InspirAIR® Side Prima/Classic</v>
      </c>
    </row>
    <row r="1489" spans="1:8" ht="25.2" customHeight="1" x14ac:dyDescent="0.3">
      <c r="A1489" s="19" t="s">
        <v>40</v>
      </c>
      <c r="B1489" s="19" t="s">
        <v>0</v>
      </c>
      <c r="C1489" s="19" t="s">
        <v>30</v>
      </c>
      <c r="D1489" s="11"/>
      <c r="E1489" s="11" t="s">
        <v>6</v>
      </c>
      <c r="F1489" s="11" t="s">
        <v>351</v>
      </c>
      <c r="G1489" s="11">
        <f>IF(H1489="",0,IFERROR(IF(H1489='MB2'!$C$9,1,0),0))</f>
        <v>0</v>
      </c>
      <c r="H1489" s="11" t="str">
        <f t="shared" ref="H1489" si="189">_xlfn.CONCAT(E1489,F1489)</f>
        <v>EspañolALDES - InspirAIR® Side Prima/Classic</v>
      </c>
    </row>
    <row r="1490" spans="1:8" ht="25.2" customHeight="1" x14ac:dyDescent="0.3">
      <c r="A1490" s="19" t="s">
        <v>39</v>
      </c>
      <c r="B1490" s="19" t="s">
        <v>0</v>
      </c>
      <c r="C1490" s="19" t="s">
        <v>30</v>
      </c>
      <c r="D1490" s="11"/>
      <c r="E1490" s="11" t="s">
        <v>6</v>
      </c>
      <c r="F1490" s="11" t="s">
        <v>351</v>
      </c>
      <c r="G1490" s="11">
        <f>IF(H1490="",0,IFERROR(IF(H1490='MB2'!$C$9,1,0),0))</f>
        <v>0</v>
      </c>
      <c r="H1490" s="11" t="str">
        <f t="shared" si="188"/>
        <v>EspañolALDES - InspirAIR® Side Prima/Classic</v>
      </c>
    </row>
    <row r="1491" spans="1:8" ht="25.2" customHeight="1" x14ac:dyDescent="0.3">
      <c r="A1491" s="19" t="s">
        <v>41</v>
      </c>
      <c r="B1491" s="19" t="s">
        <v>0</v>
      </c>
      <c r="C1491" s="19" t="s">
        <v>30</v>
      </c>
      <c r="D1491" s="11"/>
      <c r="E1491" s="11" t="s">
        <v>6</v>
      </c>
      <c r="F1491" s="11" t="s">
        <v>351</v>
      </c>
      <c r="G1491" s="11">
        <f>IF(H1491="",0,IFERROR(IF(H1491='MB2'!$C$9,1,0),0))</f>
        <v>0</v>
      </c>
      <c r="H1491" s="11" t="str">
        <f t="shared" si="188"/>
        <v>EspañolALDES - InspirAIR® Side Prima/Classic</v>
      </c>
    </row>
    <row r="1492" spans="1:8" ht="25.2" customHeight="1" x14ac:dyDescent="0.3">
      <c r="A1492" s="19" t="s">
        <v>42</v>
      </c>
      <c r="B1492" s="19" t="s">
        <v>0</v>
      </c>
      <c r="C1492" s="19" t="s">
        <v>30</v>
      </c>
      <c r="D1492" s="11"/>
      <c r="E1492" s="11" t="s">
        <v>6</v>
      </c>
      <c r="F1492" s="11" t="s">
        <v>351</v>
      </c>
      <c r="G1492" s="11">
        <f>IF(H1492="",0,IFERROR(IF(H1492='MB2'!$C$9,1,0),0))</f>
        <v>0</v>
      </c>
      <c r="H1492" s="11" t="str">
        <f t="shared" si="188"/>
        <v>EspañolALDES - InspirAIR® Side Prima/Classic</v>
      </c>
    </row>
    <row r="1493" spans="1:8" ht="25.2" customHeight="1" x14ac:dyDescent="0.3">
      <c r="A1493" s="19" t="s">
        <v>44</v>
      </c>
      <c r="B1493" s="19" t="s">
        <v>0</v>
      </c>
      <c r="C1493" s="19" t="s">
        <v>30</v>
      </c>
      <c r="D1493" s="11"/>
      <c r="E1493" s="11" t="s">
        <v>6</v>
      </c>
      <c r="F1493" s="11" t="s">
        <v>351</v>
      </c>
      <c r="G1493" s="11">
        <f>IF(H1493="",0,IFERROR(IF(H1493='MB2'!$C$9,1,0),0))</f>
        <v>0</v>
      </c>
      <c r="H1493" s="11" t="str">
        <f t="shared" ref="H1493:H1496" si="190">_xlfn.CONCAT(E1493,F1493)</f>
        <v>EspañolALDES - InspirAIR® Side Prima/Classic</v>
      </c>
    </row>
    <row r="1494" spans="1:8" ht="25.2" customHeight="1" x14ac:dyDescent="0.3">
      <c r="A1494" s="19" t="s">
        <v>45</v>
      </c>
      <c r="B1494" s="19" t="s">
        <v>0</v>
      </c>
      <c r="C1494" s="19" t="s">
        <v>30</v>
      </c>
      <c r="D1494" s="11"/>
      <c r="E1494" s="11" t="s">
        <v>6</v>
      </c>
      <c r="F1494" s="11" t="s">
        <v>351</v>
      </c>
      <c r="G1494" s="11">
        <f>IF(H1494="",0,IFERROR(IF(H1494='MB2'!$C$9,1,0),0))</f>
        <v>0</v>
      </c>
      <c r="H1494" s="11" t="str">
        <f t="shared" si="190"/>
        <v>EspañolALDES - InspirAIR® Side Prima/Classic</v>
      </c>
    </row>
    <row r="1495" spans="1:8" ht="25.2" customHeight="1" x14ac:dyDescent="0.3">
      <c r="A1495" s="19" t="s">
        <v>46</v>
      </c>
      <c r="B1495" s="19" t="s">
        <v>0</v>
      </c>
      <c r="C1495" s="19" t="s">
        <v>30</v>
      </c>
      <c r="D1495" s="11"/>
      <c r="E1495" s="11" t="s">
        <v>6</v>
      </c>
      <c r="F1495" s="11" t="s">
        <v>351</v>
      </c>
      <c r="G1495" s="11">
        <f>IF(H1495="",0,IFERROR(IF(H1495='MB2'!$C$9,1,0),0))</f>
        <v>0</v>
      </c>
      <c r="H1495" s="11" t="str">
        <f t="shared" si="190"/>
        <v>EspañolALDES - InspirAIR® Side Prima/Classic</v>
      </c>
    </row>
    <row r="1496" spans="1:8" ht="25.2" customHeight="1" x14ac:dyDescent="0.3">
      <c r="A1496" s="19" t="s">
        <v>147</v>
      </c>
      <c r="B1496" s="19" t="s">
        <v>0</v>
      </c>
      <c r="C1496" s="19" t="s">
        <v>30</v>
      </c>
      <c r="D1496" s="11"/>
      <c r="E1496" s="11" t="s">
        <v>6</v>
      </c>
      <c r="F1496" s="11" t="s">
        <v>351</v>
      </c>
      <c r="G1496" s="11">
        <f>IF(H1496="",0,IFERROR(IF(H1496='MB2'!$C$9,1,0),0))</f>
        <v>0</v>
      </c>
      <c r="H1496" s="11" t="str">
        <f t="shared" si="190"/>
        <v>EspañolALDES - InspirAIR® Side Prima/Classic</v>
      </c>
    </row>
    <row r="1497" spans="1:8" ht="25.2" customHeight="1" x14ac:dyDescent="0.3">
      <c r="A1497" s="19" t="s">
        <v>48</v>
      </c>
      <c r="B1497" s="19" t="s">
        <v>0</v>
      </c>
      <c r="C1497" s="19" t="s">
        <v>30</v>
      </c>
      <c r="D1497" s="11"/>
      <c r="E1497" s="11" t="s">
        <v>6</v>
      </c>
      <c r="F1497" s="11" t="s">
        <v>351</v>
      </c>
      <c r="G1497" s="11">
        <f>IF(H1497="",0,IFERROR(IF(H1497='MB2'!$C$9,1,0),0))</f>
        <v>0</v>
      </c>
      <c r="H1497" s="11" t="str">
        <f t="shared" si="188"/>
        <v>EspañolALDES - InspirAIR® Side Prima/Classic</v>
      </c>
    </row>
    <row r="1498" spans="1:8" ht="25.2" customHeight="1" x14ac:dyDescent="0.3">
      <c r="A1498" s="19" t="s">
        <v>271</v>
      </c>
      <c r="B1498" s="19" t="s">
        <v>0</v>
      </c>
      <c r="C1498" s="19" t="s">
        <v>30</v>
      </c>
      <c r="D1498" s="11"/>
      <c r="E1498" s="11" t="s">
        <v>6</v>
      </c>
      <c r="F1498" s="11" t="s">
        <v>351</v>
      </c>
      <c r="G1498" s="11">
        <f>IF(H1498="",0,IFERROR(IF(H1498='MB2'!$C$9,1,0),0))</f>
        <v>0</v>
      </c>
      <c r="H1498" s="11" t="str">
        <f t="shared" si="188"/>
        <v>EspañolALDES - InspirAIR® Side Prima/Classic</v>
      </c>
    </row>
    <row r="1499" spans="1:8" ht="25.2" customHeight="1" x14ac:dyDescent="0.3">
      <c r="G1499" s="22">
        <f>IF(H1499="",0,IFERROR(IF(H1499='MB2'!$C$9,1,0),0))</f>
        <v>0</v>
      </c>
      <c r="H1499" t="str">
        <f t="shared" si="188"/>
        <v/>
      </c>
    </row>
    <row r="1500" spans="1:8" ht="25.2" customHeight="1" x14ac:dyDescent="0.3">
      <c r="A1500" s="11" t="s">
        <v>351</v>
      </c>
      <c r="B1500" s="11"/>
      <c r="C1500" s="11"/>
      <c r="D1500" s="11"/>
      <c r="E1500" s="11" t="s">
        <v>5</v>
      </c>
      <c r="F1500" s="11" t="s">
        <v>351</v>
      </c>
      <c r="G1500" s="11">
        <f>IF(H1500="",0,IFERROR(IF(H1500='MB2'!$C$9,1,0),0))</f>
        <v>0</v>
      </c>
      <c r="H1500" s="11" t="str">
        <f>_xlfn.CONCAT(E1500,F1500)</f>
        <v>EnglishALDES - InspirAIR® Side Prima/Classic</v>
      </c>
    </row>
    <row r="1501" spans="1:8" ht="25.2" customHeight="1" x14ac:dyDescent="0.3">
      <c r="A1501" s="11" t="s">
        <v>25</v>
      </c>
      <c r="B1501" s="11" t="s">
        <v>33</v>
      </c>
      <c r="C1501" s="11" t="s">
        <v>26</v>
      </c>
      <c r="D1501" s="11"/>
      <c r="E1501" s="11" t="s">
        <v>5</v>
      </c>
      <c r="F1501" s="11" t="s">
        <v>351</v>
      </c>
      <c r="G1501" s="11">
        <f>IF(H1501="",0,IFERROR(IF(H1501='MB2'!$C$9,1,0),0))</f>
        <v>0</v>
      </c>
      <c r="H1501" s="11" t="str">
        <f t="shared" ref="H1501:H1502" si="191">_xlfn.CONCAT(E1501,F1501)</f>
        <v>EnglishALDES - InspirAIR® Side Prima/Classic</v>
      </c>
    </row>
    <row r="1502" spans="1:8" ht="25.2" customHeight="1" x14ac:dyDescent="0.3">
      <c r="A1502" s="19" t="s">
        <v>164</v>
      </c>
      <c r="B1502" s="19" t="s">
        <v>27</v>
      </c>
      <c r="C1502" s="11" t="s">
        <v>353</v>
      </c>
      <c r="D1502" s="11"/>
      <c r="E1502" s="11" t="s">
        <v>5</v>
      </c>
      <c r="F1502" s="11" t="s">
        <v>351</v>
      </c>
      <c r="G1502" s="11">
        <f>IF(H1502="",0,IFERROR(IF(H1502='MB2'!$C$9,1,0),0))</f>
        <v>0</v>
      </c>
      <c r="H1502" s="11" t="str">
        <f t="shared" si="191"/>
        <v>EnglishALDES - InspirAIR® Side Prima/Classic</v>
      </c>
    </row>
    <row r="1503" spans="1:8" ht="25.2" customHeight="1" x14ac:dyDescent="0.3">
      <c r="A1503" s="19" t="s">
        <v>29</v>
      </c>
      <c r="B1503" s="19" t="s">
        <v>27</v>
      </c>
      <c r="C1503" s="21" t="s">
        <v>234</v>
      </c>
      <c r="D1503" s="11"/>
      <c r="E1503" s="11" t="s">
        <v>5</v>
      </c>
      <c r="F1503" s="11" t="s">
        <v>351</v>
      </c>
      <c r="G1503" s="11">
        <f>IF(H1503="",0,IFERROR(IF(H1503='MB2'!$C$9,1,0),0))</f>
        <v>0</v>
      </c>
      <c r="H1503" s="11" t="str">
        <f>_xlfn.CONCAT(E1503,F1503)</f>
        <v>EnglishALDES - InspirAIR® Side Prima/Classic</v>
      </c>
    </row>
    <row r="1504" spans="1:8" ht="25.2" customHeight="1" x14ac:dyDescent="0.3">
      <c r="A1504" s="20" t="s">
        <v>181</v>
      </c>
      <c r="B1504" s="19" t="s">
        <v>28</v>
      </c>
      <c r="C1504" s="19" t="s">
        <v>30</v>
      </c>
      <c r="D1504" s="11"/>
      <c r="E1504" s="11" t="s">
        <v>5</v>
      </c>
      <c r="F1504" s="11" t="s">
        <v>351</v>
      </c>
      <c r="G1504" s="11">
        <f>IF(H1504="",0,IFERROR(IF(H1504='MB2'!$C$9,1,0),0))</f>
        <v>0</v>
      </c>
      <c r="H1504" s="11" t="str">
        <f t="shared" ref="H1504:H1515" si="192">_xlfn.CONCAT(E1504,F1504)</f>
        <v>EnglishALDES - InspirAIR® Side Prima/Classic</v>
      </c>
    </row>
    <row r="1505" spans="1:8" ht="25.2" customHeight="1" x14ac:dyDescent="0.3">
      <c r="A1505" s="19" t="s">
        <v>58</v>
      </c>
      <c r="B1505" s="19" t="s">
        <v>28</v>
      </c>
      <c r="C1505" s="19" t="s">
        <v>30</v>
      </c>
      <c r="D1505" s="11"/>
      <c r="E1505" s="11" t="s">
        <v>5</v>
      </c>
      <c r="F1505" s="11" t="s">
        <v>351</v>
      </c>
      <c r="G1505" s="11">
        <f>IF(H1505="",0,IFERROR(IF(H1505='MB2'!$C$9,1,0),0))</f>
        <v>0</v>
      </c>
      <c r="H1505" s="11" t="str">
        <f t="shared" ref="H1505" si="193">_xlfn.CONCAT(E1505,F1505)</f>
        <v>EnglishALDES - InspirAIR® Side Prima/Classic</v>
      </c>
    </row>
    <row r="1506" spans="1:8" ht="25.2" customHeight="1" x14ac:dyDescent="0.3">
      <c r="A1506" s="19" t="s">
        <v>57</v>
      </c>
      <c r="B1506" s="19" t="s">
        <v>28</v>
      </c>
      <c r="C1506" s="19" t="s">
        <v>30</v>
      </c>
      <c r="D1506" s="11"/>
      <c r="E1506" s="11" t="s">
        <v>5</v>
      </c>
      <c r="F1506" s="11" t="s">
        <v>351</v>
      </c>
      <c r="G1506" s="11">
        <f>IF(H1506="",0,IFERROR(IF(H1506='MB2'!$C$9,1,0),0))</f>
        <v>0</v>
      </c>
      <c r="H1506" s="11" t="str">
        <f t="shared" si="192"/>
        <v>EnglishALDES - InspirAIR® Side Prima/Classic</v>
      </c>
    </row>
    <row r="1507" spans="1:8" ht="25.2" customHeight="1" x14ac:dyDescent="0.3">
      <c r="A1507" s="19" t="s">
        <v>59</v>
      </c>
      <c r="B1507" s="19" t="s">
        <v>28</v>
      </c>
      <c r="C1507" s="19" t="s">
        <v>30</v>
      </c>
      <c r="D1507" s="11"/>
      <c r="E1507" s="11" t="s">
        <v>5</v>
      </c>
      <c r="F1507" s="11" t="s">
        <v>351</v>
      </c>
      <c r="G1507" s="11">
        <f>IF(H1507="",0,IFERROR(IF(H1507='MB2'!$C$9,1,0),0))</f>
        <v>0</v>
      </c>
      <c r="H1507" s="11" t="str">
        <f t="shared" si="192"/>
        <v>EnglishALDES - InspirAIR® Side Prima/Classic</v>
      </c>
    </row>
    <row r="1508" spans="1:8" ht="25.2" customHeight="1" x14ac:dyDescent="0.3">
      <c r="A1508" s="19" t="s">
        <v>60</v>
      </c>
      <c r="B1508" s="19" t="s">
        <v>28</v>
      </c>
      <c r="C1508" s="19" t="s">
        <v>30</v>
      </c>
      <c r="D1508" s="11"/>
      <c r="E1508" s="11" t="s">
        <v>5</v>
      </c>
      <c r="F1508" s="11" t="s">
        <v>351</v>
      </c>
      <c r="G1508" s="11">
        <f>IF(H1508="",0,IFERROR(IF(H1508='MB2'!$C$9,1,0),0))</f>
        <v>0</v>
      </c>
      <c r="H1508" s="11" t="str">
        <f t="shared" si="192"/>
        <v>EnglishALDES - InspirAIR® Side Prima/Classic</v>
      </c>
    </row>
    <row r="1509" spans="1:8" ht="25.2" customHeight="1" x14ac:dyDescent="0.3">
      <c r="A1509" s="19" t="s">
        <v>62</v>
      </c>
      <c r="B1509" s="19" t="s">
        <v>28</v>
      </c>
      <c r="C1509" s="19" t="s">
        <v>30</v>
      </c>
      <c r="D1509" s="11"/>
      <c r="E1509" s="11" t="s">
        <v>5</v>
      </c>
      <c r="F1509" s="11" t="s">
        <v>351</v>
      </c>
      <c r="G1509" s="11">
        <f>IF(H1509="",0,IFERROR(IF(H1509='MB2'!$C$9,1,0),0))</f>
        <v>0</v>
      </c>
      <c r="H1509" s="11" t="str">
        <f t="shared" ref="H1509:H1512" si="194">_xlfn.CONCAT(E1509,F1509)</f>
        <v>EnglishALDES - InspirAIR® Side Prima/Classic</v>
      </c>
    </row>
    <row r="1510" spans="1:8" ht="25.2" customHeight="1" x14ac:dyDescent="0.3">
      <c r="A1510" s="19" t="s">
        <v>63</v>
      </c>
      <c r="B1510" s="19" t="s">
        <v>28</v>
      </c>
      <c r="C1510" s="19" t="s">
        <v>30</v>
      </c>
      <c r="D1510" s="11"/>
      <c r="E1510" s="11" t="s">
        <v>5</v>
      </c>
      <c r="F1510" s="11" t="s">
        <v>351</v>
      </c>
      <c r="G1510" s="11">
        <f>IF(H1510="",0,IFERROR(IF(H1510='MB2'!$C$9,1,0),0))</f>
        <v>0</v>
      </c>
      <c r="H1510" s="11" t="str">
        <f t="shared" si="194"/>
        <v>EnglishALDES - InspirAIR® Side Prima/Classic</v>
      </c>
    </row>
    <row r="1511" spans="1:8" ht="25.2" customHeight="1" x14ac:dyDescent="0.3">
      <c r="A1511" s="19" t="s">
        <v>64</v>
      </c>
      <c r="B1511" s="19" t="s">
        <v>28</v>
      </c>
      <c r="C1511" s="19" t="s">
        <v>30</v>
      </c>
      <c r="D1511" s="11"/>
      <c r="E1511" s="11" t="s">
        <v>5</v>
      </c>
      <c r="F1511" s="11" t="s">
        <v>351</v>
      </c>
      <c r="G1511" s="11">
        <f>IF(H1511="",0,IFERROR(IF(H1511='MB2'!$C$9,1,0),0))</f>
        <v>0</v>
      </c>
      <c r="H1511" s="11" t="str">
        <f t="shared" si="194"/>
        <v>EnglishALDES - InspirAIR® Side Prima/Classic</v>
      </c>
    </row>
    <row r="1512" spans="1:8" ht="25.2" customHeight="1" x14ac:dyDescent="0.3">
      <c r="A1512" s="19" t="s">
        <v>141</v>
      </c>
      <c r="B1512" s="19" t="s">
        <v>28</v>
      </c>
      <c r="C1512" s="19" t="s">
        <v>30</v>
      </c>
      <c r="D1512" s="11"/>
      <c r="E1512" s="11" t="s">
        <v>5</v>
      </c>
      <c r="F1512" s="11" t="s">
        <v>351</v>
      </c>
      <c r="G1512" s="11">
        <f>IF(H1512="",0,IFERROR(IF(H1512='MB2'!$C$9,1,0),0))</f>
        <v>0</v>
      </c>
      <c r="H1512" s="11" t="str">
        <f t="shared" si="194"/>
        <v>EnglishALDES - InspirAIR® Side Prima/Classic</v>
      </c>
    </row>
    <row r="1513" spans="1:8" ht="25.2" customHeight="1" x14ac:dyDescent="0.3">
      <c r="A1513" s="19" t="s">
        <v>66</v>
      </c>
      <c r="B1513" s="19" t="s">
        <v>28</v>
      </c>
      <c r="C1513" s="19" t="s">
        <v>30</v>
      </c>
      <c r="D1513" s="11"/>
      <c r="E1513" s="11" t="s">
        <v>5</v>
      </c>
      <c r="F1513" s="11" t="s">
        <v>351</v>
      </c>
      <c r="G1513" s="11">
        <f>IF(H1513="",0,IFERROR(IF(H1513='MB2'!$C$9,1,0),0))</f>
        <v>0</v>
      </c>
      <c r="H1513" s="11" t="str">
        <f t="shared" si="192"/>
        <v>EnglishALDES - InspirAIR® Side Prima/Classic</v>
      </c>
    </row>
    <row r="1514" spans="1:8" ht="25.2" customHeight="1" x14ac:dyDescent="0.3">
      <c r="A1514" s="19" t="s">
        <v>272</v>
      </c>
      <c r="B1514" s="19" t="s">
        <v>28</v>
      </c>
      <c r="C1514" s="19" t="s">
        <v>30</v>
      </c>
      <c r="D1514" s="11"/>
      <c r="E1514" s="11" t="s">
        <v>5</v>
      </c>
      <c r="F1514" s="11" t="s">
        <v>351</v>
      </c>
      <c r="G1514" s="11">
        <f>IF(H1514="",0,IFERROR(IF(H1514='MB2'!$C$9,1,0),0))</f>
        <v>0</v>
      </c>
      <c r="H1514" s="11" t="str">
        <f t="shared" si="192"/>
        <v>EnglishALDES - InspirAIR® Side Prima/Classic</v>
      </c>
    </row>
    <row r="1515" spans="1:8" ht="24.6" customHeight="1" x14ac:dyDescent="0.3">
      <c r="G1515" s="22">
        <f>IF(H1515="",0,IFERROR(IF(H1515='MB2'!$C$9,1,0),0))</f>
        <v>0</v>
      </c>
      <c r="H1515" t="str">
        <f t="shared" si="192"/>
        <v/>
      </c>
    </row>
    <row r="1516" spans="1:8" ht="25.2" customHeight="1" x14ac:dyDescent="0.3">
      <c r="A1516" s="11" t="s">
        <v>351</v>
      </c>
      <c r="B1516" s="11"/>
      <c r="C1516" s="11"/>
      <c r="D1516" s="11"/>
      <c r="E1516" s="11" t="s">
        <v>7</v>
      </c>
      <c r="F1516" s="11" t="s">
        <v>351</v>
      </c>
      <c r="G1516" s="11">
        <f>IF(H1516="",0,IFERROR(IF(H1516='MB2'!$C$9,1,0),0))</f>
        <v>0</v>
      </c>
      <c r="H1516" s="11" t="str">
        <f>_xlfn.CONCAT(E1516,F1516)</f>
        <v>FrançaisALDES - InspirAIR® Side Prima/Classic</v>
      </c>
    </row>
    <row r="1517" spans="1:8" ht="25.2" customHeight="1" x14ac:dyDescent="0.3">
      <c r="A1517" s="11" t="s">
        <v>11</v>
      </c>
      <c r="B1517" s="11" t="s">
        <v>34</v>
      </c>
      <c r="C1517" s="11" t="s">
        <v>12</v>
      </c>
      <c r="D1517" s="11"/>
      <c r="E1517" s="11" t="s">
        <v>7</v>
      </c>
      <c r="F1517" s="11" t="s">
        <v>351</v>
      </c>
      <c r="G1517" s="11">
        <f>IF(H1517="",0,IFERROR(IF(H1517='MB2'!$C$9,1,0),0))</f>
        <v>0</v>
      </c>
      <c r="H1517" s="11" t="str">
        <f t="shared" ref="H1517:H1518" si="195">_xlfn.CONCAT(E1517,F1517)</f>
        <v>FrançaisALDES - InspirAIR® Side Prima/Classic</v>
      </c>
    </row>
    <row r="1518" spans="1:8" ht="25.2" customHeight="1" x14ac:dyDescent="0.3">
      <c r="A1518" s="19" t="s">
        <v>165</v>
      </c>
      <c r="B1518" s="19" t="s">
        <v>1</v>
      </c>
      <c r="C1518" s="11" t="s">
        <v>354</v>
      </c>
      <c r="D1518" s="11"/>
      <c r="E1518" s="11" t="s">
        <v>7</v>
      </c>
      <c r="F1518" s="11" t="s">
        <v>351</v>
      </c>
      <c r="G1518" s="11">
        <f>IF(H1518="",0,IFERROR(IF(H1518='MB2'!$C$9,1,0),0))</f>
        <v>0</v>
      </c>
      <c r="H1518" s="11" t="str">
        <f t="shared" si="195"/>
        <v>FrançaisALDES - InspirAIR® Side Prima/Classic</v>
      </c>
    </row>
    <row r="1519" spans="1:8" ht="25.2" customHeight="1" x14ac:dyDescent="0.3">
      <c r="A1519" s="19" t="s">
        <v>13</v>
      </c>
      <c r="B1519" s="19" t="s">
        <v>1</v>
      </c>
      <c r="C1519" s="21" t="s">
        <v>235</v>
      </c>
      <c r="D1519" s="11"/>
      <c r="E1519" s="11" t="s">
        <v>7</v>
      </c>
      <c r="F1519" s="11" t="s">
        <v>351</v>
      </c>
      <c r="G1519" s="11">
        <f>IF(H1519="",0,IFERROR(IF(H1519='MB2'!$C$9,1,0),0))</f>
        <v>0</v>
      </c>
      <c r="H1519" s="11" t="str">
        <f>_xlfn.CONCAT(E1519,F1519)</f>
        <v>FrançaisALDES - InspirAIR® Side Prima/Classic</v>
      </c>
    </row>
    <row r="1520" spans="1:8" ht="25.2" customHeight="1" x14ac:dyDescent="0.3">
      <c r="A1520" s="20" t="s">
        <v>189</v>
      </c>
      <c r="B1520" s="19" t="s">
        <v>0</v>
      </c>
      <c r="C1520" s="19" t="s">
        <v>30</v>
      </c>
      <c r="D1520" s="11"/>
      <c r="E1520" s="11" t="s">
        <v>7</v>
      </c>
      <c r="F1520" s="11" t="s">
        <v>351</v>
      </c>
      <c r="G1520" s="11">
        <f>IF(H1520="",0,IFERROR(IF(H1520='MB2'!$C$9,1,0),0))</f>
        <v>0</v>
      </c>
      <c r="H1520" s="11" t="str">
        <f t="shared" ref="H1520:H1531" si="196">_xlfn.CONCAT(E1520,F1520)</f>
        <v>FrançaisALDES - InspirAIR® Side Prima/Classic</v>
      </c>
    </row>
    <row r="1521" spans="1:8" ht="25.2" customHeight="1" x14ac:dyDescent="0.3">
      <c r="A1521" s="19" t="s">
        <v>76</v>
      </c>
      <c r="B1521" s="19" t="s">
        <v>0</v>
      </c>
      <c r="C1521" s="19" t="s">
        <v>30</v>
      </c>
      <c r="D1521" s="11"/>
      <c r="E1521" s="11" t="s">
        <v>7</v>
      </c>
      <c r="F1521" s="11" t="s">
        <v>351</v>
      </c>
      <c r="G1521" s="11">
        <f>IF(H1521="",0,IFERROR(IF(H1521='MB2'!$C$9,1,0),0))</f>
        <v>0</v>
      </c>
      <c r="H1521" s="11" t="str">
        <f t="shared" ref="H1521" si="197">_xlfn.CONCAT(E1521,F1521)</f>
        <v>FrançaisALDES - InspirAIR® Side Prima/Classic</v>
      </c>
    </row>
    <row r="1522" spans="1:8" ht="25.2" customHeight="1" x14ac:dyDescent="0.3">
      <c r="A1522" s="19" t="s">
        <v>75</v>
      </c>
      <c r="B1522" s="19" t="s">
        <v>0</v>
      </c>
      <c r="C1522" s="19" t="s">
        <v>30</v>
      </c>
      <c r="D1522" s="11"/>
      <c r="E1522" s="11" t="s">
        <v>7</v>
      </c>
      <c r="F1522" s="11" t="s">
        <v>351</v>
      </c>
      <c r="G1522" s="11">
        <f>IF(H1522="",0,IFERROR(IF(H1522='MB2'!$C$9,1,0),0))</f>
        <v>0</v>
      </c>
      <c r="H1522" s="11" t="str">
        <f t="shared" si="196"/>
        <v>FrançaisALDES - InspirAIR® Side Prima/Classic</v>
      </c>
    </row>
    <row r="1523" spans="1:8" ht="25.2" customHeight="1" x14ac:dyDescent="0.3">
      <c r="A1523" s="19" t="s">
        <v>77</v>
      </c>
      <c r="B1523" s="19" t="s">
        <v>0</v>
      </c>
      <c r="C1523" s="19" t="s">
        <v>30</v>
      </c>
      <c r="D1523" s="11"/>
      <c r="E1523" s="11" t="s">
        <v>7</v>
      </c>
      <c r="F1523" s="11" t="s">
        <v>351</v>
      </c>
      <c r="G1523" s="11">
        <f>IF(H1523="",0,IFERROR(IF(H1523='MB2'!$C$9,1,0),0))</f>
        <v>0</v>
      </c>
      <c r="H1523" s="11" t="str">
        <f t="shared" si="196"/>
        <v>FrançaisALDES - InspirAIR® Side Prima/Classic</v>
      </c>
    </row>
    <row r="1524" spans="1:8" ht="25.2" customHeight="1" x14ac:dyDescent="0.3">
      <c r="A1524" s="19" t="s">
        <v>163</v>
      </c>
      <c r="B1524" s="19" t="s">
        <v>0</v>
      </c>
      <c r="C1524" s="19" t="s">
        <v>30</v>
      </c>
      <c r="D1524" s="11"/>
      <c r="E1524" s="11" t="s">
        <v>7</v>
      </c>
      <c r="F1524" s="11" t="s">
        <v>351</v>
      </c>
      <c r="G1524" s="11">
        <f>IF(H1524="",0,IFERROR(IF(H1524='MB2'!$C$9,1,0),0))</f>
        <v>0</v>
      </c>
      <c r="H1524" s="11" t="str">
        <f t="shared" si="196"/>
        <v>FrançaisALDES - InspirAIR® Side Prima/Classic</v>
      </c>
    </row>
    <row r="1525" spans="1:8" ht="25.2" customHeight="1" x14ac:dyDescent="0.3">
      <c r="A1525" s="19" t="s">
        <v>79</v>
      </c>
      <c r="B1525" s="19" t="s">
        <v>0</v>
      </c>
      <c r="C1525" s="19" t="s">
        <v>30</v>
      </c>
      <c r="D1525" s="11"/>
      <c r="E1525" s="11" t="s">
        <v>7</v>
      </c>
      <c r="F1525" s="11" t="s">
        <v>351</v>
      </c>
      <c r="G1525" s="11">
        <f>IF(H1525="",0,IFERROR(IF(H1525='MB2'!$C$9,1,0),0))</f>
        <v>0</v>
      </c>
      <c r="H1525" s="11" t="str">
        <f t="shared" ref="H1525:H1528" si="198">_xlfn.CONCAT(E1525,F1525)</f>
        <v>FrançaisALDES - InspirAIR® Side Prima/Classic</v>
      </c>
    </row>
    <row r="1526" spans="1:8" ht="25.2" customHeight="1" x14ac:dyDescent="0.3">
      <c r="A1526" s="19" t="s">
        <v>80</v>
      </c>
      <c r="B1526" s="19" t="s">
        <v>0</v>
      </c>
      <c r="C1526" s="19" t="s">
        <v>30</v>
      </c>
      <c r="D1526" s="11"/>
      <c r="E1526" s="11" t="s">
        <v>7</v>
      </c>
      <c r="F1526" s="11" t="s">
        <v>351</v>
      </c>
      <c r="G1526" s="11">
        <f>IF(H1526="",0,IFERROR(IF(H1526='MB2'!$C$9,1,0),0))</f>
        <v>0</v>
      </c>
      <c r="H1526" s="11" t="str">
        <f t="shared" si="198"/>
        <v>FrançaisALDES - InspirAIR® Side Prima/Classic</v>
      </c>
    </row>
    <row r="1527" spans="1:8" ht="25.2" customHeight="1" x14ac:dyDescent="0.3">
      <c r="A1527" s="19" t="s">
        <v>81</v>
      </c>
      <c r="B1527" s="19" t="s">
        <v>0</v>
      </c>
      <c r="C1527" s="19" t="s">
        <v>30</v>
      </c>
      <c r="D1527" s="11"/>
      <c r="E1527" s="11" t="s">
        <v>7</v>
      </c>
      <c r="F1527" s="11" t="s">
        <v>351</v>
      </c>
      <c r="G1527" s="11">
        <f>IF(H1527="",0,IFERROR(IF(H1527='MB2'!$C$9,1,0),0))</f>
        <v>0</v>
      </c>
      <c r="H1527" s="11" t="str">
        <f t="shared" si="198"/>
        <v>FrançaisALDES - InspirAIR® Side Prima/Classic</v>
      </c>
    </row>
    <row r="1528" spans="1:8" ht="25.2" customHeight="1" x14ac:dyDescent="0.3">
      <c r="A1528" s="19" t="s">
        <v>142</v>
      </c>
      <c r="B1528" s="19" t="s">
        <v>0</v>
      </c>
      <c r="C1528" s="19" t="s">
        <v>30</v>
      </c>
      <c r="D1528" s="11"/>
      <c r="E1528" s="11" t="s">
        <v>7</v>
      </c>
      <c r="F1528" s="11" t="s">
        <v>351</v>
      </c>
      <c r="G1528" s="11">
        <f>IF(H1528="",0,IFERROR(IF(H1528='MB2'!$C$9,1,0),0))</f>
        <v>0</v>
      </c>
      <c r="H1528" s="11" t="str">
        <f t="shared" si="198"/>
        <v>FrançaisALDES - InspirAIR® Side Prima/Classic</v>
      </c>
    </row>
    <row r="1529" spans="1:8" ht="25.2" customHeight="1" x14ac:dyDescent="0.3">
      <c r="A1529" s="19" t="s">
        <v>83</v>
      </c>
      <c r="B1529" s="19" t="s">
        <v>0</v>
      </c>
      <c r="C1529" s="19" t="s">
        <v>30</v>
      </c>
      <c r="D1529" s="11"/>
      <c r="E1529" s="11" t="s">
        <v>7</v>
      </c>
      <c r="F1529" s="11" t="s">
        <v>351</v>
      </c>
      <c r="G1529" s="11">
        <f>IF(H1529="",0,IFERROR(IF(H1529='MB2'!$C$9,1,0),0))</f>
        <v>0</v>
      </c>
      <c r="H1529" s="11" t="str">
        <f t="shared" si="196"/>
        <v>FrançaisALDES - InspirAIR® Side Prima/Classic</v>
      </c>
    </row>
    <row r="1530" spans="1:8" ht="25.2" customHeight="1" x14ac:dyDescent="0.3">
      <c r="A1530" s="19" t="s">
        <v>273</v>
      </c>
      <c r="B1530" s="19" t="s">
        <v>0</v>
      </c>
      <c r="C1530" s="19" t="s">
        <v>30</v>
      </c>
      <c r="D1530" s="11"/>
      <c r="E1530" s="11" t="s">
        <v>7</v>
      </c>
      <c r="F1530" s="11" t="s">
        <v>351</v>
      </c>
      <c r="G1530" s="11">
        <f>IF(H1530="",0,IFERROR(IF(H1530='MB2'!$C$9,1,0),0))</f>
        <v>0</v>
      </c>
      <c r="H1530" s="11" t="str">
        <f t="shared" si="196"/>
        <v>FrançaisALDES - InspirAIR® Side Prima/Classic</v>
      </c>
    </row>
    <row r="1531" spans="1:8" ht="24.6" customHeight="1" x14ac:dyDescent="0.3">
      <c r="G1531" s="22">
        <f>IF(H1531="",0,IFERROR(IF(H1531='MB2'!$C$9,1,0),0))</f>
        <v>0</v>
      </c>
      <c r="H1531" t="str">
        <f t="shared" si="196"/>
        <v/>
      </c>
    </row>
    <row r="1532" spans="1:8" ht="25.2" customHeight="1" x14ac:dyDescent="0.3">
      <c r="A1532" s="11" t="s">
        <v>351</v>
      </c>
      <c r="B1532" s="11"/>
      <c r="C1532" s="11"/>
      <c r="D1532" s="11"/>
      <c r="E1532" s="11" t="s">
        <v>8</v>
      </c>
      <c r="F1532" s="11" t="s">
        <v>351</v>
      </c>
      <c r="G1532" s="11">
        <f>IF(H1532="",0,IFERROR(IF(H1532='MB2'!$C$9,1,0),0))</f>
        <v>0</v>
      </c>
      <c r="H1532" s="11" t="str">
        <f>_xlfn.CONCAT(E1532,F1532)</f>
        <v>ItalianoALDES - InspirAIR® Side Prima/Classic</v>
      </c>
    </row>
    <row r="1533" spans="1:8" ht="25.2" customHeight="1" x14ac:dyDescent="0.3">
      <c r="A1533" s="11" t="s">
        <v>14</v>
      </c>
      <c r="B1533" s="11" t="s">
        <v>148</v>
      </c>
      <c r="C1533" s="11" t="s">
        <v>15</v>
      </c>
      <c r="D1533" s="11"/>
      <c r="E1533" s="11" t="s">
        <v>8</v>
      </c>
      <c r="F1533" s="11" t="s">
        <v>351</v>
      </c>
      <c r="G1533" s="11">
        <f>IF(H1533="",0,IFERROR(IF(H1533='MB2'!$C$9,1,0),0))</f>
        <v>0</v>
      </c>
      <c r="H1533" s="11" t="str">
        <f t="shared" ref="H1533:H1534" si="199">_xlfn.CONCAT(E1533,F1533)</f>
        <v>ItalianoALDES - InspirAIR® Side Prima/Classic</v>
      </c>
    </row>
    <row r="1534" spans="1:8" ht="25.2" customHeight="1" x14ac:dyDescent="0.3">
      <c r="A1534" s="19" t="s">
        <v>168</v>
      </c>
      <c r="B1534" s="19" t="s">
        <v>16</v>
      </c>
      <c r="C1534" s="11" t="s">
        <v>355</v>
      </c>
      <c r="D1534" s="11"/>
      <c r="E1534" s="11" t="s">
        <v>8</v>
      </c>
      <c r="F1534" s="11" t="s">
        <v>351</v>
      </c>
      <c r="G1534" s="11">
        <f>IF(H1534="",0,IFERROR(IF(H1534='MB2'!$C$9,1,0),0))</f>
        <v>0</v>
      </c>
      <c r="H1534" s="11" t="str">
        <f t="shared" si="199"/>
        <v>ItalianoALDES - InspirAIR® Side Prima/Classic</v>
      </c>
    </row>
    <row r="1535" spans="1:8" ht="25.2" customHeight="1" x14ac:dyDescent="0.3">
      <c r="A1535" s="19" t="s">
        <v>17</v>
      </c>
      <c r="B1535" s="19" t="s">
        <v>16</v>
      </c>
      <c r="C1535" s="21" t="s">
        <v>236</v>
      </c>
      <c r="D1535" s="11"/>
      <c r="E1535" s="11" t="s">
        <v>8</v>
      </c>
      <c r="F1535" s="11" t="s">
        <v>351</v>
      </c>
      <c r="G1535" s="11">
        <f>IF(H1535="",0,IFERROR(IF(H1535='MB2'!$C$9,1,0),0))</f>
        <v>0</v>
      </c>
      <c r="H1535" s="11" t="str">
        <f>_xlfn.CONCAT(E1535,F1535)</f>
        <v>ItalianoALDES - InspirAIR® Side Prima/Classic</v>
      </c>
    </row>
    <row r="1536" spans="1:8" ht="25.2" customHeight="1" x14ac:dyDescent="0.3">
      <c r="A1536" s="20" t="s">
        <v>196</v>
      </c>
      <c r="B1536" s="19" t="s">
        <v>0</v>
      </c>
      <c r="C1536" s="19" t="s">
        <v>30</v>
      </c>
      <c r="D1536" s="11"/>
      <c r="E1536" s="11" t="s">
        <v>8</v>
      </c>
      <c r="F1536" s="11" t="s">
        <v>351</v>
      </c>
      <c r="G1536" s="11">
        <f>IF(H1536="",0,IFERROR(IF(H1536='MB2'!$C$9,1,0),0))</f>
        <v>0</v>
      </c>
      <c r="H1536" s="11" t="str">
        <f t="shared" ref="H1536:H1547" si="200">_xlfn.CONCAT(E1536,F1536)</f>
        <v>ItalianoALDES - InspirAIR® Side Prima/Classic</v>
      </c>
    </row>
    <row r="1537" spans="1:8" ht="25.2" customHeight="1" x14ac:dyDescent="0.3">
      <c r="A1537" s="19" t="s">
        <v>93</v>
      </c>
      <c r="B1537" s="19" t="s">
        <v>0</v>
      </c>
      <c r="C1537" s="19" t="s">
        <v>30</v>
      </c>
      <c r="D1537" s="11"/>
      <c r="E1537" s="11" t="s">
        <v>8</v>
      </c>
      <c r="F1537" s="11" t="s">
        <v>351</v>
      </c>
      <c r="G1537" s="11">
        <f>IF(H1537="",0,IFERROR(IF(H1537='MB2'!$C$9,1,0),0))</f>
        <v>0</v>
      </c>
      <c r="H1537" s="11" t="str">
        <f t="shared" ref="H1537" si="201">_xlfn.CONCAT(E1537,F1537)</f>
        <v>ItalianoALDES - InspirAIR® Side Prima/Classic</v>
      </c>
    </row>
    <row r="1538" spans="1:8" ht="25.2" customHeight="1" x14ac:dyDescent="0.3">
      <c r="A1538" s="19" t="s">
        <v>92</v>
      </c>
      <c r="B1538" s="19" t="s">
        <v>0</v>
      </c>
      <c r="C1538" s="19" t="s">
        <v>30</v>
      </c>
      <c r="D1538" s="11"/>
      <c r="E1538" s="11" t="s">
        <v>8</v>
      </c>
      <c r="F1538" s="11" t="s">
        <v>351</v>
      </c>
      <c r="G1538" s="11">
        <f>IF(H1538="",0,IFERROR(IF(H1538='MB2'!$C$9,1,0),0))</f>
        <v>0</v>
      </c>
      <c r="H1538" s="11" t="str">
        <f t="shared" si="200"/>
        <v>ItalianoALDES - InspirAIR® Side Prima/Classic</v>
      </c>
    </row>
    <row r="1539" spans="1:8" ht="25.2" customHeight="1" x14ac:dyDescent="0.3">
      <c r="A1539" s="19" t="s">
        <v>94</v>
      </c>
      <c r="B1539" s="19" t="s">
        <v>0</v>
      </c>
      <c r="C1539" s="19" t="s">
        <v>30</v>
      </c>
      <c r="D1539" s="11"/>
      <c r="E1539" s="11" t="s">
        <v>8</v>
      </c>
      <c r="F1539" s="11" t="s">
        <v>351</v>
      </c>
      <c r="G1539" s="11">
        <f>IF(H1539="",0,IFERROR(IF(H1539='MB2'!$C$9,1,0),0))</f>
        <v>0</v>
      </c>
      <c r="H1539" s="11" t="str">
        <f t="shared" si="200"/>
        <v>ItalianoALDES - InspirAIR® Side Prima/Classic</v>
      </c>
    </row>
    <row r="1540" spans="1:8" ht="25.2" customHeight="1" x14ac:dyDescent="0.3">
      <c r="A1540" s="19" t="s">
        <v>95</v>
      </c>
      <c r="B1540" s="19" t="s">
        <v>0</v>
      </c>
      <c r="C1540" s="19" t="s">
        <v>30</v>
      </c>
      <c r="D1540" s="11"/>
      <c r="E1540" s="11" t="s">
        <v>8</v>
      </c>
      <c r="F1540" s="11" t="s">
        <v>351</v>
      </c>
      <c r="G1540" s="11">
        <f>IF(H1540="",0,IFERROR(IF(H1540='MB2'!$C$9,1,0),0))</f>
        <v>0</v>
      </c>
      <c r="H1540" s="11" t="str">
        <f t="shared" si="200"/>
        <v>ItalianoALDES - InspirAIR® Side Prima/Classic</v>
      </c>
    </row>
    <row r="1541" spans="1:8" ht="25.2" customHeight="1" x14ac:dyDescent="0.3">
      <c r="A1541" s="19" t="s">
        <v>97</v>
      </c>
      <c r="B1541" s="19" t="s">
        <v>0</v>
      </c>
      <c r="C1541" s="19" t="s">
        <v>30</v>
      </c>
      <c r="D1541" s="11"/>
      <c r="E1541" s="11" t="s">
        <v>8</v>
      </c>
      <c r="F1541" s="11" t="s">
        <v>351</v>
      </c>
      <c r="G1541" s="11">
        <f>IF(H1541="",0,IFERROR(IF(H1541='MB2'!$C$9,1,0),0))</f>
        <v>0</v>
      </c>
      <c r="H1541" s="11" t="str">
        <f t="shared" ref="H1541:H1544" si="202">_xlfn.CONCAT(E1541,F1541)</f>
        <v>ItalianoALDES - InspirAIR® Side Prima/Classic</v>
      </c>
    </row>
    <row r="1542" spans="1:8" ht="25.2" customHeight="1" x14ac:dyDescent="0.3">
      <c r="A1542" s="19" t="s">
        <v>98</v>
      </c>
      <c r="B1542" s="19" t="s">
        <v>0</v>
      </c>
      <c r="C1542" s="19" t="s">
        <v>30</v>
      </c>
      <c r="D1542" s="11"/>
      <c r="E1542" s="11" t="s">
        <v>8</v>
      </c>
      <c r="F1542" s="11" t="s">
        <v>351</v>
      </c>
      <c r="G1542" s="11">
        <f>IF(H1542="",0,IFERROR(IF(H1542='MB2'!$C$9,1,0),0))</f>
        <v>0</v>
      </c>
      <c r="H1542" s="11" t="str">
        <f t="shared" si="202"/>
        <v>ItalianoALDES - InspirAIR® Side Prima/Classic</v>
      </c>
    </row>
    <row r="1543" spans="1:8" ht="25.2" customHeight="1" x14ac:dyDescent="0.3">
      <c r="A1543" s="19" t="s">
        <v>99</v>
      </c>
      <c r="B1543" s="19" t="s">
        <v>0</v>
      </c>
      <c r="C1543" s="19" t="s">
        <v>30</v>
      </c>
      <c r="D1543" s="11"/>
      <c r="E1543" s="11" t="s">
        <v>8</v>
      </c>
      <c r="F1543" s="11" t="s">
        <v>351</v>
      </c>
      <c r="G1543" s="11">
        <f>IF(H1543="",0,IFERROR(IF(H1543='MB2'!$C$9,1,0),0))</f>
        <v>0</v>
      </c>
      <c r="H1543" s="11" t="str">
        <f t="shared" si="202"/>
        <v>ItalianoALDES - InspirAIR® Side Prima/Classic</v>
      </c>
    </row>
    <row r="1544" spans="1:8" ht="25.2" customHeight="1" x14ac:dyDescent="0.3">
      <c r="A1544" s="19" t="s">
        <v>143</v>
      </c>
      <c r="B1544" s="19" t="s">
        <v>0</v>
      </c>
      <c r="C1544" s="19" t="s">
        <v>30</v>
      </c>
      <c r="D1544" s="11"/>
      <c r="E1544" s="11" t="s">
        <v>8</v>
      </c>
      <c r="F1544" s="11" t="s">
        <v>351</v>
      </c>
      <c r="G1544" s="11">
        <f>IF(H1544="",0,IFERROR(IF(H1544='MB2'!$C$9,1,0),0))</f>
        <v>0</v>
      </c>
      <c r="H1544" s="11" t="str">
        <f t="shared" si="202"/>
        <v>ItalianoALDES - InspirAIR® Side Prima/Classic</v>
      </c>
    </row>
    <row r="1545" spans="1:8" ht="25.2" customHeight="1" x14ac:dyDescent="0.3">
      <c r="A1545" s="19" t="s">
        <v>145</v>
      </c>
      <c r="B1545" s="19" t="s">
        <v>0</v>
      </c>
      <c r="C1545" s="19" t="s">
        <v>30</v>
      </c>
      <c r="D1545" s="11"/>
      <c r="E1545" s="11" t="s">
        <v>8</v>
      </c>
      <c r="F1545" s="11" t="s">
        <v>351</v>
      </c>
      <c r="G1545" s="11">
        <f>IF(H1545="",0,IFERROR(IF(H1545='MB2'!$C$9,1,0),0))</f>
        <v>0</v>
      </c>
      <c r="H1545" s="11" t="str">
        <f t="shared" si="200"/>
        <v>ItalianoALDES - InspirAIR® Side Prima/Classic</v>
      </c>
    </row>
    <row r="1546" spans="1:8" ht="25.2" customHeight="1" x14ac:dyDescent="0.3">
      <c r="A1546" s="19" t="s">
        <v>275</v>
      </c>
      <c r="B1546" s="19" t="s">
        <v>0</v>
      </c>
      <c r="C1546" s="19" t="s">
        <v>30</v>
      </c>
      <c r="D1546" s="11"/>
      <c r="E1546" s="11" t="s">
        <v>8</v>
      </c>
      <c r="F1546" s="11" t="s">
        <v>351</v>
      </c>
      <c r="G1546" s="11">
        <f>IF(H1546="",0,IFERROR(IF(H1546='MB2'!$C$9,1,0),0))</f>
        <v>0</v>
      </c>
      <c r="H1546" s="11" t="str">
        <f t="shared" si="200"/>
        <v>ItalianoALDES - InspirAIR® Side Prima/Classic</v>
      </c>
    </row>
    <row r="1547" spans="1:8" ht="24.6" customHeight="1" x14ac:dyDescent="0.3">
      <c r="G1547" s="22">
        <f>IF(H1547="",0,IFERROR(IF(H1547='MB2'!$C$9,1,0),0))</f>
        <v>0</v>
      </c>
      <c r="H1547" t="str">
        <f t="shared" si="200"/>
        <v/>
      </c>
    </row>
    <row r="1548" spans="1:8" ht="25.2" customHeight="1" x14ac:dyDescent="0.3">
      <c r="A1548" s="11" t="s">
        <v>351</v>
      </c>
      <c r="B1548" s="11"/>
      <c r="C1548" s="11"/>
      <c r="D1548" s="11"/>
      <c r="E1548" s="11" t="s">
        <v>9</v>
      </c>
      <c r="F1548" s="11" t="s">
        <v>351</v>
      </c>
      <c r="G1548" s="11">
        <f>IF(H1548="",0,IFERROR(IF(H1548='MB2'!$C$9,1,0),0))</f>
        <v>0</v>
      </c>
      <c r="H1548" s="11" t="str">
        <f>_xlfn.CONCAT(E1548,F1548)</f>
        <v>PortuguêsALDES - InspirAIR® Side Prima/Classic</v>
      </c>
    </row>
    <row r="1549" spans="1:8" ht="25.2" customHeight="1" x14ac:dyDescent="0.3">
      <c r="A1549" s="11" t="s">
        <v>18</v>
      </c>
      <c r="B1549" s="11" t="s">
        <v>35</v>
      </c>
      <c r="C1549" s="11" t="s">
        <v>19</v>
      </c>
      <c r="D1549" s="11"/>
      <c r="E1549" s="11" t="s">
        <v>9</v>
      </c>
      <c r="F1549" s="11" t="s">
        <v>351</v>
      </c>
      <c r="G1549" s="11">
        <f>IF(H1549="",0,IFERROR(IF(H1549='MB2'!$C$9,1,0),0))</f>
        <v>0</v>
      </c>
      <c r="H1549" s="11" t="str">
        <f t="shared" ref="H1549:H1550" si="203">_xlfn.CONCAT(E1549,F1549)</f>
        <v>PortuguêsALDES - InspirAIR® Side Prima/Classic</v>
      </c>
    </row>
    <row r="1550" spans="1:8" ht="25.2" customHeight="1" x14ac:dyDescent="0.3">
      <c r="A1550" s="19" t="s">
        <v>169</v>
      </c>
      <c r="B1550" s="19" t="s">
        <v>1</v>
      </c>
      <c r="C1550" s="11" t="s">
        <v>356</v>
      </c>
      <c r="D1550" s="11"/>
      <c r="E1550" s="11" t="s">
        <v>9</v>
      </c>
      <c r="F1550" s="11" t="s">
        <v>351</v>
      </c>
      <c r="G1550" s="11">
        <f>IF(H1550="",0,IFERROR(IF(H1550='MB2'!$C$9,1,0),0))</f>
        <v>0</v>
      </c>
      <c r="H1550" s="11" t="str">
        <f t="shared" si="203"/>
        <v>PortuguêsALDES - InspirAIR® Side Prima/Classic</v>
      </c>
    </row>
    <row r="1551" spans="1:8" ht="25.2" customHeight="1" x14ac:dyDescent="0.3">
      <c r="A1551" s="19" t="s">
        <v>20</v>
      </c>
      <c r="B1551" s="19" t="s">
        <v>1</v>
      </c>
      <c r="C1551" s="21" t="s">
        <v>237</v>
      </c>
      <c r="D1551" s="11"/>
      <c r="E1551" s="11" t="s">
        <v>9</v>
      </c>
      <c r="F1551" s="11" t="s">
        <v>351</v>
      </c>
      <c r="G1551" s="11">
        <f>IF(H1551="",0,IFERROR(IF(H1551='MB2'!$C$9,1,0),0))</f>
        <v>0</v>
      </c>
      <c r="H1551" s="11" t="str">
        <f>_xlfn.CONCAT(E1551,F1551)</f>
        <v>PortuguêsALDES - InspirAIR® Side Prima/Classic</v>
      </c>
    </row>
    <row r="1552" spans="1:8" ht="25.2" customHeight="1" x14ac:dyDescent="0.3">
      <c r="A1552" s="20" t="s">
        <v>204</v>
      </c>
      <c r="B1552" s="19" t="s">
        <v>0</v>
      </c>
      <c r="C1552" s="19" t="s">
        <v>30</v>
      </c>
      <c r="D1552" s="11"/>
      <c r="E1552" s="11" t="s">
        <v>9</v>
      </c>
      <c r="F1552" s="11" t="s">
        <v>351</v>
      </c>
      <c r="G1552" s="11">
        <f>IF(H1552="",0,IFERROR(IF(H1552='MB2'!$C$9,1,0),0))</f>
        <v>0</v>
      </c>
      <c r="H1552" s="11" t="str">
        <f t="shared" ref="H1552:H1563" si="204">_xlfn.CONCAT(E1552,F1552)</f>
        <v>PortuguêsALDES - InspirAIR® Side Prima/Classic</v>
      </c>
    </row>
    <row r="1553" spans="1:8" ht="25.2" customHeight="1" x14ac:dyDescent="0.3">
      <c r="A1553" s="19" t="s">
        <v>110</v>
      </c>
      <c r="B1553" s="19" t="s">
        <v>0</v>
      </c>
      <c r="C1553" s="19" t="s">
        <v>30</v>
      </c>
      <c r="D1553" s="11"/>
      <c r="E1553" s="11" t="s">
        <v>9</v>
      </c>
      <c r="F1553" s="11" t="s">
        <v>351</v>
      </c>
      <c r="G1553" s="11">
        <f>IF(H1553="",0,IFERROR(IF(H1553='MB2'!$C$9,1,0),0))</f>
        <v>0</v>
      </c>
      <c r="H1553" s="11" t="str">
        <f t="shared" ref="H1553" si="205">_xlfn.CONCAT(E1553,F1553)</f>
        <v>PortuguêsALDES - InspirAIR® Side Prima/Classic</v>
      </c>
    </row>
    <row r="1554" spans="1:8" ht="25.2" customHeight="1" x14ac:dyDescent="0.3">
      <c r="A1554" s="19" t="s">
        <v>109</v>
      </c>
      <c r="B1554" s="19" t="s">
        <v>0</v>
      </c>
      <c r="C1554" s="19" t="s">
        <v>30</v>
      </c>
      <c r="D1554" s="11"/>
      <c r="E1554" s="11" t="s">
        <v>9</v>
      </c>
      <c r="F1554" s="11" t="s">
        <v>351</v>
      </c>
      <c r="G1554" s="11">
        <f>IF(H1554="",0,IFERROR(IF(H1554='MB2'!$C$9,1,0),0))</f>
        <v>0</v>
      </c>
      <c r="H1554" s="11" t="str">
        <f t="shared" si="204"/>
        <v>PortuguêsALDES - InspirAIR® Side Prima/Classic</v>
      </c>
    </row>
    <row r="1555" spans="1:8" ht="25.2" customHeight="1" x14ac:dyDescent="0.3">
      <c r="A1555" s="19" t="s">
        <v>111</v>
      </c>
      <c r="B1555" s="19" t="s">
        <v>0</v>
      </c>
      <c r="C1555" s="19" t="s">
        <v>30</v>
      </c>
      <c r="D1555" s="11"/>
      <c r="E1555" s="11" t="s">
        <v>9</v>
      </c>
      <c r="F1555" s="11" t="s">
        <v>351</v>
      </c>
      <c r="G1555" s="11">
        <f>IF(H1555="",0,IFERROR(IF(H1555='MB2'!$C$9,1,0),0))</f>
        <v>0</v>
      </c>
      <c r="H1555" s="11" t="str">
        <f t="shared" si="204"/>
        <v>PortuguêsALDES - InspirAIR® Side Prima/Classic</v>
      </c>
    </row>
    <row r="1556" spans="1:8" ht="25.2" customHeight="1" x14ac:dyDescent="0.3">
      <c r="A1556" s="19" t="s">
        <v>112</v>
      </c>
      <c r="B1556" s="19" t="s">
        <v>0</v>
      </c>
      <c r="C1556" s="19" t="s">
        <v>30</v>
      </c>
      <c r="D1556" s="11"/>
      <c r="E1556" s="11" t="s">
        <v>9</v>
      </c>
      <c r="F1556" s="11" t="s">
        <v>351</v>
      </c>
      <c r="G1556" s="11">
        <f>IF(H1556="",0,IFERROR(IF(H1556='MB2'!$C$9,1,0),0))</f>
        <v>0</v>
      </c>
      <c r="H1556" s="11" t="str">
        <f t="shared" si="204"/>
        <v>PortuguêsALDES - InspirAIR® Side Prima/Classic</v>
      </c>
    </row>
    <row r="1557" spans="1:8" ht="25.2" customHeight="1" x14ac:dyDescent="0.3">
      <c r="A1557" s="19" t="s">
        <v>44</v>
      </c>
      <c r="B1557" s="19" t="s">
        <v>0</v>
      </c>
      <c r="C1557" s="19" t="s">
        <v>30</v>
      </c>
      <c r="D1557" s="11"/>
      <c r="E1557" s="11" t="s">
        <v>9</v>
      </c>
      <c r="F1557" s="11" t="s">
        <v>351</v>
      </c>
      <c r="G1557" s="11">
        <f>IF(H1557="",0,IFERROR(IF(H1557='MB2'!$C$9,1,0),0))</f>
        <v>0</v>
      </c>
      <c r="H1557" s="11" t="str">
        <f t="shared" ref="H1557:H1560" si="206">_xlfn.CONCAT(E1557,F1557)</f>
        <v>PortuguêsALDES - InspirAIR® Side Prima/Classic</v>
      </c>
    </row>
    <row r="1558" spans="1:8" ht="25.2" customHeight="1" x14ac:dyDescent="0.3">
      <c r="A1558" s="19" t="s">
        <v>45</v>
      </c>
      <c r="B1558" s="19" t="s">
        <v>0</v>
      </c>
      <c r="C1558" s="19" t="s">
        <v>30</v>
      </c>
      <c r="D1558" s="11"/>
      <c r="E1558" s="11" t="s">
        <v>9</v>
      </c>
      <c r="F1558" s="11" t="s">
        <v>351</v>
      </c>
      <c r="G1558" s="11">
        <f>IF(H1558="",0,IFERROR(IF(H1558='MB2'!$C$9,1,0),0))</f>
        <v>0</v>
      </c>
      <c r="H1558" s="11" t="str">
        <f t="shared" si="206"/>
        <v>PortuguêsALDES - InspirAIR® Side Prima/Classic</v>
      </c>
    </row>
    <row r="1559" spans="1:8" ht="25.2" customHeight="1" x14ac:dyDescent="0.3">
      <c r="A1559" s="19" t="s">
        <v>114</v>
      </c>
      <c r="B1559" s="19" t="s">
        <v>0</v>
      </c>
      <c r="C1559" s="19" t="s">
        <v>30</v>
      </c>
      <c r="D1559" s="11"/>
      <c r="E1559" s="11" t="s">
        <v>9</v>
      </c>
      <c r="F1559" s="11" t="s">
        <v>351</v>
      </c>
      <c r="G1559" s="11">
        <f>IF(H1559="",0,IFERROR(IF(H1559='MB2'!$C$9,1,0),0))</f>
        <v>0</v>
      </c>
      <c r="H1559" s="11" t="str">
        <f t="shared" si="206"/>
        <v>PortuguêsALDES - InspirAIR® Side Prima/Classic</v>
      </c>
    </row>
    <row r="1560" spans="1:8" ht="25.2" customHeight="1" x14ac:dyDescent="0.3">
      <c r="A1560" s="19" t="s">
        <v>144</v>
      </c>
      <c r="B1560" s="19" t="s">
        <v>0</v>
      </c>
      <c r="C1560" s="19" t="s">
        <v>30</v>
      </c>
      <c r="D1560" s="11"/>
      <c r="E1560" s="11" t="s">
        <v>9</v>
      </c>
      <c r="F1560" s="11" t="s">
        <v>351</v>
      </c>
      <c r="G1560" s="11">
        <f>IF(H1560="",0,IFERROR(IF(H1560='MB2'!$C$9,1,0),0))</f>
        <v>0</v>
      </c>
      <c r="H1560" s="11" t="str">
        <f t="shared" si="206"/>
        <v>PortuguêsALDES - InspirAIR® Side Prima/Classic</v>
      </c>
    </row>
    <row r="1561" spans="1:8" ht="25.2" customHeight="1" x14ac:dyDescent="0.3">
      <c r="A1561" s="19" t="s">
        <v>116</v>
      </c>
      <c r="B1561" s="19" t="s">
        <v>0</v>
      </c>
      <c r="C1561" s="19" t="s">
        <v>30</v>
      </c>
      <c r="D1561" s="11"/>
      <c r="E1561" s="11" t="s">
        <v>9</v>
      </c>
      <c r="F1561" s="11" t="s">
        <v>351</v>
      </c>
      <c r="G1561" s="11">
        <f>IF(H1561="",0,IFERROR(IF(H1561='MB2'!$C$9,1,0),0))</f>
        <v>0</v>
      </c>
      <c r="H1561" s="11" t="str">
        <f t="shared" si="204"/>
        <v>PortuguêsALDES - InspirAIR® Side Prima/Classic</v>
      </c>
    </row>
    <row r="1562" spans="1:8" ht="25.2" customHeight="1" x14ac:dyDescent="0.3">
      <c r="A1562" s="19" t="s">
        <v>274</v>
      </c>
      <c r="B1562" s="19" t="s">
        <v>0</v>
      </c>
      <c r="C1562" s="19" t="s">
        <v>30</v>
      </c>
      <c r="D1562" s="11"/>
      <c r="E1562" s="11" t="s">
        <v>9</v>
      </c>
      <c r="F1562" s="11" t="s">
        <v>351</v>
      </c>
      <c r="G1562" s="11">
        <f>IF(H1562="",0,IFERROR(IF(H1562='MB2'!$C$9,1,0),0))</f>
        <v>0</v>
      </c>
      <c r="H1562" s="11" t="str">
        <f t="shared" si="204"/>
        <v>PortuguêsALDES - InspirAIR® Side Prima/Classic</v>
      </c>
    </row>
    <row r="1563" spans="1:8" ht="24.6" customHeight="1" x14ac:dyDescent="0.3">
      <c r="G1563" s="22">
        <f>IF(H1563="",0,IFERROR(IF(H1563='MB2'!$C$9,1,0),0))</f>
        <v>0</v>
      </c>
      <c r="H1563" t="str">
        <f t="shared" si="204"/>
        <v/>
      </c>
    </row>
    <row r="1564" spans="1:8" ht="25.2" customHeight="1" x14ac:dyDescent="0.3">
      <c r="A1564" s="11" t="s">
        <v>351</v>
      </c>
      <c r="B1564" s="11"/>
      <c r="C1564" s="11"/>
      <c r="D1564" s="11"/>
      <c r="E1564" s="11" t="s">
        <v>10</v>
      </c>
      <c r="F1564" s="11" t="s">
        <v>351</v>
      </c>
      <c r="G1564" s="11">
        <f>IF(H1564="",0,IFERROR(IF(H1564='MB2'!$C$9,1,0),0))</f>
        <v>0</v>
      </c>
      <c r="H1564" s="11" t="str">
        <f>_xlfn.CONCAT(E1564,F1564)</f>
        <v>DeutschALDES - InspirAIR® Side Prima/Classic</v>
      </c>
    </row>
    <row r="1565" spans="1:8" ht="25.2" customHeight="1" x14ac:dyDescent="0.3">
      <c r="A1565" s="11" t="s">
        <v>21</v>
      </c>
      <c r="B1565" s="11" t="s">
        <v>36</v>
      </c>
      <c r="C1565" s="11" t="s">
        <v>22</v>
      </c>
      <c r="D1565" s="11"/>
      <c r="E1565" s="11" t="s">
        <v>10</v>
      </c>
      <c r="F1565" s="11" t="s">
        <v>351</v>
      </c>
      <c r="G1565" s="11">
        <f>IF(H1565="",0,IFERROR(IF(H1565='MB2'!$C$9,1,0),0))</f>
        <v>0</v>
      </c>
      <c r="H1565" s="11" t="str">
        <f t="shared" ref="H1565:H1566" si="207">_xlfn.CONCAT(E1565,F1565)</f>
        <v>DeutschALDES - InspirAIR® Side Prima/Classic</v>
      </c>
    </row>
    <row r="1566" spans="1:8" ht="25.2" customHeight="1" x14ac:dyDescent="0.3">
      <c r="A1566" s="19" t="s">
        <v>170</v>
      </c>
      <c r="B1566" s="19" t="s">
        <v>16</v>
      </c>
      <c r="C1566" s="11" t="s">
        <v>357</v>
      </c>
      <c r="D1566" s="11"/>
      <c r="E1566" s="11" t="s">
        <v>10</v>
      </c>
      <c r="F1566" s="11" t="s">
        <v>351</v>
      </c>
      <c r="G1566" s="11">
        <f>IF(H1566="",0,IFERROR(IF(H1566='MB2'!$C$9,1,0),0))</f>
        <v>0</v>
      </c>
      <c r="H1566" s="11" t="str">
        <f t="shared" si="207"/>
        <v>DeutschALDES - InspirAIR® Side Prima/Classic</v>
      </c>
    </row>
    <row r="1567" spans="1:8" ht="25.2" customHeight="1" x14ac:dyDescent="0.3">
      <c r="A1567" s="19" t="s">
        <v>24</v>
      </c>
      <c r="B1567" s="19" t="s">
        <v>16</v>
      </c>
      <c r="C1567" s="21" t="s">
        <v>238</v>
      </c>
      <c r="D1567" s="11"/>
      <c r="E1567" s="11" t="s">
        <v>10</v>
      </c>
      <c r="F1567" s="11" t="s">
        <v>351</v>
      </c>
      <c r="G1567" s="11">
        <f>IF(H1567="",0,IFERROR(IF(H1567='MB2'!$C$9,1,0),0))</f>
        <v>0</v>
      </c>
      <c r="H1567" s="11" t="str">
        <f>_xlfn.CONCAT(E1567,F1567)</f>
        <v>DeutschALDES - InspirAIR® Side Prima/Classic</v>
      </c>
    </row>
    <row r="1568" spans="1:8" ht="25.2" customHeight="1" x14ac:dyDescent="0.3">
      <c r="A1568" s="20" t="s">
        <v>212</v>
      </c>
      <c r="B1568" s="19" t="s">
        <v>0</v>
      </c>
      <c r="C1568" s="19" t="s">
        <v>30</v>
      </c>
      <c r="D1568" s="11"/>
      <c r="E1568" s="11" t="s">
        <v>10</v>
      </c>
      <c r="F1568" s="11" t="s">
        <v>351</v>
      </c>
      <c r="G1568" s="11">
        <f>IF(H1568="",0,IFERROR(IF(H1568='MB2'!$C$9,1,0),0))</f>
        <v>0</v>
      </c>
      <c r="H1568" s="11" t="str">
        <f t="shared" ref="H1568:H1579" si="208">_xlfn.CONCAT(E1568,F1568)</f>
        <v>DeutschALDES - InspirAIR® Side Prima/Classic</v>
      </c>
    </row>
    <row r="1569" spans="1:8" ht="25.2" customHeight="1" x14ac:dyDescent="0.3">
      <c r="A1569" s="19" t="s">
        <v>125</v>
      </c>
      <c r="B1569" s="19" t="s">
        <v>0</v>
      </c>
      <c r="C1569" s="19" t="s">
        <v>30</v>
      </c>
      <c r="D1569" s="11"/>
      <c r="E1569" s="11" t="s">
        <v>10</v>
      </c>
      <c r="F1569" s="11" t="s">
        <v>351</v>
      </c>
      <c r="G1569" s="11">
        <f>IF(H1569="",0,IFERROR(IF(H1569='MB2'!$C$9,1,0),0))</f>
        <v>0</v>
      </c>
      <c r="H1569" s="11" t="str">
        <f t="shared" ref="H1569" si="209">_xlfn.CONCAT(E1569,F1569)</f>
        <v>DeutschALDES - InspirAIR® Side Prima/Classic</v>
      </c>
    </row>
    <row r="1570" spans="1:8" ht="25.2" customHeight="1" x14ac:dyDescent="0.3">
      <c r="A1570" s="19" t="s">
        <v>23</v>
      </c>
      <c r="B1570" s="19" t="s">
        <v>0</v>
      </c>
      <c r="C1570" s="19" t="s">
        <v>30</v>
      </c>
      <c r="D1570" s="11"/>
      <c r="E1570" s="11" t="s">
        <v>10</v>
      </c>
      <c r="F1570" s="11" t="s">
        <v>351</v>
      </c>
      <c r="G1570" s="11">
        <f>IF(H1570="",0,IFERROR(IF(H1570='MB2'!$C$9,1,0),0))</f>
        <v>0</v>
      </c>
      <c r="H1570" s="11" t="str">
        <f t="shared" si="208"/>
        <v>DeutschALDES - InspirAIR® Side Prima/Classic</v>
      </c>
    </row>
    <row r="1571" spans="1:8" ht="25.2" customHeight="1" x14ac:dyDescent="0.3">
      <c r="A1571" s="19" t="s">
        <v>126</v>
      </c>
      <c r="B1571" s="19" t="s">
        <v>0</v>
      </c>
      <c r="C1571" s="19" t="s">
        <v>30</v>
      </c>
      <c r="D1571" s="11"/>
      <c r="E1571" s="11" t="s">
        <v>10</v>
      </c>
      <c r="F1571" s="11" t="s">
        <v>351</v>
      </c>
      <c r="G1571" s="11">
        <f>IF(H1571="",0,IFERROR(IF(H1571='MB2'!$C$9,1,0),0))</f>
        <v>0</v>
      </c>
      <c r="H1571" s="11" t="str">
        <f t="shared" si="208"/>
        <v>DeutschALDES - InspirAIR® Side Prima/Classic</v>
      </c>
    </row>
    <row r="1572" spans="1:8" ht="25.2" customHeight="1" x14ac:dyDescent="0.3">
      <c r="A1572" s="19" t="s">
        <v>127</v>
      </c>
      <c r="B1572" s="19" t="s">
        <v>0</v>
      </c>
      <c r="C1572" s="19" t="s">
        <v>30</v>
      </c>
      <c r="D1572" s="11"/>
      <c r="E1572" s="11" t="s">
        <v>10</v>
      </c>
      <c r="F1572" s="11" t="s">
        <v>351</v>
      </c>
      <c r="G1572" s="11">
        <f>IF(H1572="",0,IFERROR(IF(H1572='MB2'!$C$9,1,0),0))</f>
        <v>0</v>
      </c>
      <c r="H1572" s="11" t="str">
        <f t="shared" si="208"/>
        <v>DeutschALDES - InspirAIR® Side Prima/Classic</v>
      </c>
    </row>
    <row r="1573" spans="1:8" ht="25.2" customHeight="1" x14ac:dyDescent="0.3">
      <c r="A1573" s="19" t="s">
        <v>129</v>
      </c>
      <c r="B1573" s="19" t="s">
        <v>0</v>
      </c>
      <c r="C1573" s="19" t="s">
        <v>30</v>
      </c>
      <c r="D1573" s="11"/>
      <c r="E1573" s="11" t="s">
        <v>10</v>
      </c>
      <c r="F1573" s="11" t="s">
        <v>351</v>
      </c>
      <c r="G1573" s="11">
        <f>IF(H1573="",0,IFERROR(IF(H1573='MB2'!$C$9,1,0),0))</f>
        <v>0</v>
      </c>
      <c r="H1573" s="11" t="str">
        <f t="shared" ref="H1573:H1576" si="210">_xlfn.CONCAT(E1573,F1573)</f>
        <v>DeutschALDES - InspirAIR® Side Prima/Classic</v>
      </c>
    </row>
    <row r="1574" spans="1:8" ht="25.2" customHeight="1" x14ac:dyDescent="0.3">
      <c r="A1574" s="19" t="s">
        <v>130</v>
      </c>
      <c r="B1574" s="19" t="s">
        <v>0</v>
      </c>
      <c r="C1574" s="19" t="s">
        <v>30</v>
      </c>
      <c r="D1574" s="11"/>
      <c r="E1574" s="11" t="s">
        <v>10</v>
      </c>
      <c r="F1574" s="11" t="s">
        <v>351</v>
      </c>
      <c r="G1574" s="11">
        <f>IF(H1574="",0,IFERROR(IF(H1574='MB2'!$C$9,1,0),0))</f>
        <v>0</v>
      </c>
      <c r="H1574" s="11" t="str">
        <f t="shared" si="210"/>
        <v>DeutschALDES - InspirAIR® Side Prima/Classic</v>
      </c>
    </row>
    <row r="1575" spans="1:8" ht="25.2" customHeight="1" x14ac:dyDescent="0.3">
      <c r="A1575" s="19" t="s">
        <v>131</v>
      </c>
      <c r="B1575" s="19" t="s">
        <v>0</v>
      </c>
      <c r="C1575" s="19" t="s">
        <v>30</v>
      </c>
      <c r="D1575" s="11"/>
      <c r="E1575" s="11" t="s">
        <v>10</v>
      </c>
      <c r="F1575" s="11" t="s">
        <v>351</v>
      </c>
      <c r="G1575" s="11">
        <f>IF(H1575="",0,IFERROR(IF(H1575='MB2'!$C$9,1,0),0))</f>
        <v>0</v>
      </c>
      <c r="H1575" s="11" t="str">
        <f t="shared" si="210"/>
        <v>DeutschALDES - InspirAIR® Side Prima/Classic</v>
      </c>
    </row>
    <row r="1576" spans="1:8" ht="25.2" customHeight="1" x14ac:dyDescent="0.3">
      <c r="A1576" s="19" t="s">
        <v>146</v>
      </c>
      <c r="B1576" s="19" t="s">
        <v>0</v>
      </c>
      <c r="C1576" s="19" t="s">
        <v>30</v>
      </c>
      <c r="D1576" s="11"/>
      <c r="E1576" s="11" t="s">
        <v>10</v>
      </c>
      <c r="F1576" s="11" t="s">
        <v>351</v>
      </c>
      <c r="G1576" s="11">
        <f>IF(H1576="",0,IFERROR(IF(H1576='MB2'!$C$9,1,0),0))</f>
        <v>0</v>
      </c>
      <c r="H1576" s="11" t="str">
        <f t="shared" si="210"/>
        <v>DeutschALDES - InspirAIR® Side Prima/Classic</v>
      </c>
    </row>
    <row r="1577" spans="1:8" ht="25.2" customHeight="1" x14ac:dyDescent="0.3">
      <c r="A1577" s="19" t="s">
        <v>133</v>
      </c>
      <c r="B1577" s="19" t="s">
        <v>0</v>
      </c>
      <c r="C1577" s="19" t="s">
        <v>30</v>
      </c>
      <c r="D1577" s="11"/>
      <c r="E1577" s="11" t="s">
        <v>10</v>
      </c>
      <c r="F1577" s="11" t="s">
        <v>351</v>
      </c>
      <c r="G1577" s="11">
        <f>IF(H1577="",0,IFERROR(IF(H1577='MB2'!$C$9,1,0),0))</f>
        <v>0</v>
      </c>
      <c r="H1577" s="11" t="str">
        <f t="shared" si="208"/>
        <v>DeutschALDES - InspirAIR® Side Prima/Classic</v>
      </c>
    </row>
    <row r="1578" spans="1:8" ht="25.2" customHeight="1" x14ac:dyDescent="0.3">
      <c r="A1578" s="19" t="s">
        <v>276</v>
      </c>
      <c r="B1578" s="19" t="s">
        <v>0</v>
      </c>
      <c r="C1578" s="19" t="s">
        <v>30</v>
      </c>
      <c r="D1578" s="11"/>
      <c r="E1578" s="11" t="s">
        <v>10</v>
      </c>
      <c r="F1578" s="11" t="s">
        <v>351</v>
      </c>
      <c r="G1578" s="11">
        <f>IF(H1578="",0,IFERROR(IF(H1578='MB2'!$C$9,1,0),0))</f>
        <v>0</v>
      </c>
      <c r="H1578" s="11" t="str">
        <f t="shared" si="208"/>
        <v>DeutschALDES - InspirAIR® Side Prima/Classic</v>
      </c>
    </row>
    <row r="1579" spans="1:8" ht="25.2" customHeight="1" x14ac:dyDescent="0.3">
      <c r="G1579" s="22">
        <f>IF(H1579="",0,IFERROR(IF(H1579='MB2'!$C$9,1,0),0))</f>
        <v>0</v>
      </c>
      <c r="H1579" t="str">
        <f t="shared" si="208"/>
        <v/>
      </c>
    </row>
    <row r="1580" spans="1:8" ht="25.2" customHeight="1" x14ac:dyDescent="0.3">
      <c r="A1580" s="16" t="s">
        <v>350</v>
      </c>
      <c r="B1580" s="16"/>
      <c r="C1580" s="16"/>
      <c r="D1580" s="16"/>
      <c r="E1580" s="16" t="s">
        <v>6</v>
      </c>
      <c r="F1580" s="16" t="s">
        <v>350</v>
      </c>
      <c r="G1580" s="16">
        <f>IF(H1580="",0,IFERROR(IF(H1580='MB2'!$C$9,1,0),0))</f>
        <v>0</v>
      </c>
      <c r="H1580" s="16" t="str">
        <f>_xlfn.CONCAT(E1580,F1580)</f>
        <v>EspañolSoler&amp;Palau - BRDH</v>
      </c>
    </row>
    <row r="1581" spans="1:8" ht="25.2" customHeight="1" x14ac:dyDescent="0.3">
      <c r="A1581" s="16" t="s">
        <v>2</v>
      </c>
      <c r="B1581" s="16" t="s">
        <v>32</v>
      </c>
      <c r="C1581" s="16" t="s">
        <v>3</v>
      </c>
      <c r="D1581" s="16"/>
      <c r="E1581" s="16" t="s">
        <v>6</v>
      </c>
      <c r="F1581" s="16" t="s">
        <v>350</v>
      </c>
      <c r="G1581" s="16">
        <f>IF(H1581="",0,IFERROR(IF(H1581='MB2'!$C$9,1,0),0))</f>
        <v>0</v>
      </c>
      <c r="H1581" s="16" t="str">
        <f t="shared" ref="H1581:H1583" si="211">_xlfn.CONCAT(E1581,F1581)</f>
        <v>EspañolSoler&amp;Palau - BRDH</v>
      </c>
    </row>
    <row r="1582" spans="1:8" ht="25.2" customHeight="1" x14ac:dyDescent="0.3">
      <c r="A1582" s="28" t="s">
        <v>38</v>
      </c>
      <c r="B1582" s="17" t="s">
        <v>1</v>
      </c>
      <c r="C1582" s="28" t="s">
        <v>31</v>
      </c>
      <c r="D1582" s="16"/>
      <c r="E1582" s="16"/>
      <c r="F1582" s="16"/>
      <c r="G1582" s="16"/>
      <c r="H1582" s="16"/>
    </row>
    <row r="1583" spans="1:8" ht="25.2" customHeight="1" x14ac:dyDescent="0.3">
      <c r="A1583" s="17" t="s">
        <v>158</v>
      </c>
      <c r="B1583" s="17" t="s">
        <v>0</v>
      </c>
      <c r="C1583" s="16" t="s">
        <v>358</v>
      </c>
      <c r="D1583" s="16"/>
      <c r="E1583" s="16" t="s">
        <v>6</v>
      </c>
      <c r="F1583" s="16" t="s">
        <v>350</v>
      </c>
      <c r="G1583" s="16">
        <f>IF(H1583="",0,IFERROR(IF(H1583='MB2'!$C$9,1,0),0))</f>
        <v>0</v>
      </c>
      <c r="H1583" s="16" t="str">
        <f t="shared" si="211"/>
        <v>EspañolSoler&amp;Palau - BRDH</v>
      </c>
    </row>
    <row r="1584" spans="1:8" ht="25.2" customHeight="1" x14ac:dyDescent="0.3">
      <c r="A1584" s="17" t="s">
        <v>4</v>
      </c>
      <c r="B1584" s="17" t="s">
        <v>1</v>
      </c>
      <c r="C1584" s="23" t="s">
        <v>233</v>
      </c>
      <c r="D1584" s="16"/>
      <c r="E1584" s="16" t="s">
        <v>6</v>
      </c>
      <c r="F1584" s="16" t="s">
        <v>350</v>
      </c>
      <c r="G1584" s="16">
        <f>IF(H1584="",0,IFERROR(IF(H1584='MB2'!$C$9,1,0),0))</f>
        <v>0</v>
      </c>
      <c r="H1584" s="16" t="str">
        <f>_xlfn.CONCAT(E1584,F1584)</f>
        <v>EspañolSoler&amp;Palau - BRDH</v>
      </c>
    </row>
    <row r="1585" spans="1:8" ht="25.2" customHeight="1" x14ac:dyDescent="0.3">
      <c r="A1585" s="17" t="s">
        <v>161</v>
      </c>
      <c r="B1585" s="17" t="s">
        <v>0</v>
      </c>
      <c r="C1585" s="17" t="s">
        <v>30</v>
      </c>
      <c r="D1585" s="16"/>
      <c r="E1585" s="16" t="s">
        <v>6</v>
      </c>
      <c r="F1585" s="16" t="s">
        <v>350</v>
      </c>
      <c r="G1585" s="16">
        <f>IF(H1585="",0,IFERROR(IF(H1585='MB2'!$C$9,1,0),0))</f>
        <v>0</v>
      </c>
      <c r="H1585" s="16" t="str">
        <f t="shared" ref="H1585:H1594" si="212">_xlfn.CONCAT(E1585,F1585)</f>
        <v>EspañolSoler&amp;Palau - BRDH</v>
      </c>
    </row>
    <row r="1586" spans="1:8" ht="25.2" customHeight="1" x14ac:dyDescent="0.3">
      <c r="A1586" s="17" t="s">
        <v>359</v>
      </c>
      <c r="B1586" s="17" t="s">
        <v>0</v>
      </c>
      <c r="C1586" s="17" t="s">
        <v>30</v>
      </c>
      <c r="D1586" s="16"/>
      <c r="E1586" s="16" t="s">
        <v>6</v>
      </c>
      <c r="F1586" s="16" t="s">
        <v>350</v>
      </c>
      <c r="G1586" s="16">
        <f>IF(H1586="",0,IFERROR(IF(H1586='MB2'!$C$9,1,0),0))</f>
        <v>0</v>
      </c>
      <c r="H1586" s="16" t="str">
        <f t="shared" ref="H1586" si="213">_xlfn.CONCAT(E1586,F1586)</f>
        <v>EspañolSoler&amp;Palau - BRDH</v>
      </c>
    </row>
    <row r="1587" spans="1:8" ht="25.2" customHeight="1" x14ac:dyDescent="0.3">
      <c r="A1587" s="17" t="s">
        <v>40</v>
      </c>
      <c r="B1587" s="17" t="s">
        <v>0</v>
      </c>
      <c r="C1587" s="17" t="s">
        <v>30</v>
      </c>
      <c r="D1587" s="16"/>
      <c r="E1587" s="16" t="s">
        <v>6</v>
      </c>
      <c r="F1587" s="16" t="s">
        <v>350</v>
      </c>
      <c r="G1587" s="16">
        <f>IF(H1587="",0,IFERROR(IF(H1587='MB2'!$C$9,1,0),0))</f>
        <v>0</v>
      </c>
      <c r="H1587" s="16" t="str">
        <f t="shared" si="212"/>
        <v>EspañolSoler&amp;Palau - BRDH</v>
      </c>
    </row>
    <row r="1588" spans="1:8" ht="25.2" customHeight="1" x14ac:dyDescent="0.3">
      <c r="A1588" s="17" t="s">
        <v>41</v>
      </c>
      <c r="B1588" s="17" t="s">
        <v>0</v>
      </c>
      <c r="C1588" s="17" t="s">
        <v>30</v>
      </c>
      <c r="D1588" s="16"/>
      <c r="E1588" s="16" t="s">
        <v>6</v>
      </c>
      <c r="F1588" s="16" t="s">
        <v>350</v>
      </c>
      <c r="G1588" s="16">
        <f>IF(H1588="",0,IFERROR(IF(H1588='MB2'!$C$9,1,0),0))</f>
        <v>0</v>
      </c>
      <c r="H1588" s="16" t="str">
        <f t="shared" si="212"/>
        <v>EspañolSoler&amp;Palau - BRDH</v>
      </c>
    </row>
    <row r="1589" spans="1:8" ht="25.2" customHeight="1" x14ac:dyDescent="0.3">
      <c r="A1589" s="17" t="s">
        <v>42</v>
      </c>
      <c r="B1589" s="17" t="s">
        <v>0</v>
      </c>
      <c r="C1589" s="17" t="s">
        <v>30</v>
      </c>
      <c r="D1589" s="16"/>
      <c r="E1589" s="16" t="s">
        <v>6</v>
      </c>
      <c r="F1589" s="16" t="s">
        <v>350</v>
      </c>
      <c r="G1589" s="16">
        <f>IF(H1589="",0,IFERROR(IF(H1589='MB2'!$C$9,1,0),0))</f>
        <v>0</v>
      </c>
      <c r="H1589" s="16" t="str">
        <f t="shared" si="212"/>
        <v>EspañolSoler&amp;Palau - BRDH</v>
      </c>
    </row>
    <row r="1590" spans="1:8" ht="25.2" customHeight="1" x14ac:dyDescent="0.3">
      <c r="A1590" s="17" t="s">
        <v>47</v>
      </c>
      <c r="B1590" s="17" t="s">
        <v>0</v>
      </c>
      <c r="C1590" s="17" t="s">
        <v>30</v>
      </c>
      <c r="D1590" s="16"/>
      <c r="E1590" s="16" t="s">
        <v>6</v>
      </c>
      <c r="F1590" s="16" t="s">
        <v>350</v>
      </c>
      <c r="G1590" s="16">
        <f>IF(H1590="",0,IFERROR(IF(H1590='MB2'!$C$9,1,0),0))</f>
        <v>0</v>
      </c>
      <c r="H1590" s="16" t="str">
        <f t="shared" si="212"/>
        <v>EspañolSoler&amp;Palau - BRDH</v>
      </c>
    </row>
    <row r="1591" spans="1:8" ht="25.2" customHeight="1" x14ac:dyDescent="0.3">
      <c r="A1591" s="17" t="s">
        <v>271</v>
      </c>
      <c r="B1591" s="17" t="s">
        <v>0</v>
      </c>
      <c r="C1591" s="17" t="s">
        <v>30</v>
      </c>
      <c r="D1591" s="16"/>
      <c r="E1591" s="16" t="s">
        <v>6</v>
      </c>
      <c r="F1591" s="16" t="s">
        <v>350</v>
      </c>
      <c r="G1591" s="16">
        <f>IF(H1591="",0,IFERROR(IF(H1591='MB2'!$C$9,1,0),0))</f>
        <v>0</v>
      </c>
      <c r="H1591" s="16" t="str">
        <f t="shared" si="212"/>
        <v>EspañolSoler&amp;Palau - BRDH</v>
      </c>
    </row>
    <row r="1592" spans="1:8" ht="25.2" customHeight="1" x14ac:dyDescent="0.3">
      <c r="A1592" s="17" t="s">
        <v>51</v>
      </c>
      <c r="B1592" s="17" t="s">
        <v>0</v>
      </c>
      <c r="C1592" s="17" t="s">
        <v>30</v>
      </c>
      <c r="D1592" s="16"/>
      <c r="E1592" s="16" t="s">
        <v>6</v>
      </c>
      <c r="F1592" s="16" t="s">
        <v>350</v>
      </c>
      <c r="G1592" s="16">
        <f>IF(H1592="",0,IFERROR(IF(H1592='MB2'!$C$9,1,0),0))</f>
        <v>0</v>
      </c>
      <c r="H1592" s="16" t="str">
        <f t="shared" si="212"/>
        <v>EspañolSoler&amp;Palau - BRDH</v>
      </c>
    </row>
    <row r="1593" spans="1:8" ht="25.2" customHeight="1" x14ac:dyDescent="0.3">
      <c r="A1593" s="17" t="s">
        <v>50</v>
      </c>
      <c r="B1593" s="16" t="s">
        <v>0</v>
      </c>
      <c r="C1593" s="16" t="s">
        <v>30</v>
      </c>
      <c r="D1593" s="16"/>
      <c r="E1593" s="16" t="s">
        <v>6</v>
      </c>
      <c r="F1593" s="16" t="s">
        <v>350</v>
      </c>
      <c r="G1593" s="16">
        <f>IF(H1593="",0,IFERROR(IF(H1593='MB2'!$C$9,1,0),0))</f>
        <v>0</v>
      </c>
      <c r="H1593" s="16" t="str">
        <f t="shared" si="212"/>
        <v>EspañolSoler&amp;Palau - BRDH</v>
      </c>
    </row>
    <row r="1594" spans="1:8" ht="25.2" customHeight="1" x14ac:dyDescent="0.3">
      <c r="G1594" s="22">
        <f>IF(H1594="",0,IFERROR(IF(H1594='MB2'!$C$9,1,0),0))</f>
        <v>0</v>
      </c>
      <c r="H1594" t="str">
        <f t="shared" si="212"/>
        <v/>
      </c>
    </row>
    <row r="1595" spans="1:8" ht="25.2" customHeight="1" x14ac:dyDescent="0.3">
      <c r="A1595" s="16" t="s">
        <v>350</v>
      </c>
      <c r="B1595" s="16"/>
      <c r="C1595" s="16"/>
      <c r="D1595" s="16"/>
      <c r="E1595" s="16" t="s">
        <v>5</v>
      </c>
      <c r="F1595" s="16" t="s">
        <v>350</v>
      </c>
      <c r="G1595" s="16">
        <f>IF(H1595="",0,IFERROR(IF(H1595='MB2'!$C$9,1,0),0))</f>
        <v>0</v>
      </c>
      <c r="H1595" s="16" t="str">
        <f>_xlfn.CONCAT(E1595,F1595)</f>
        <v>EnglishSoler&amp;Palau - BRDH</v>
      </c>
    </row>
    <row r="1596" spans="1:8" ht="25.2" customHeight="1" x14ac:dyDescent="0.3">
      <c r="A1596" s="16" t="s">
        <v>25</v>
      </c>
      <c r="B1596" s="16" t="s">
        <v>33</v>
      </c>
      <c r="C1596" s="16" t="s">
        <v>26</v>
      </c>
      <c r="D1596" s="16"/>
      <c r="E1596" s="16" t="s">
        <v>5</v>
      </c>
      <c r="F1596" s="16" t="s">
        <v>350</v>
      </c>
      <c r="G1596" s="16">
        <f>IF(H1596="",0,IFERROR(IF(H1596='MB2'!$C$9,1,0),0))</f>
        <v>0</v>
      </c>
      <c r="H1596" s="16" t="str">
        <f t="shared" ref="H1596:H1598" si="214">_xlfn.CONCAT(E1596,F1596)</f>
        <v>EnglishSoler&amp;Palau - BRDH</v>
      </c>
    </row>
    <row r="1597" spans="1:8" ht="25.2" customHeight="1" x14ac:dyDescent="0.3">
      <c r="A1597" s="17" t="s">
        <v>56</v>
      </c>
      <c r="B1597" s="17" t="s">
        <v>27</v>
      </c>
      <c r="C1597" s="16" t="s">
        <v>31</v>
      </c>
      <c r="D1597" s="16"/>
      <c r="E1597" s="16" t="s">
        <v>5</v>
      </c>
      <c r="F1597" s="16" t="s">
        <v>350</v>
      </c>
      <c r="G1597" s="16">
        <f>IF(H1597="",0,IFERROR(IF(H1597='MB2'!$C$9,1,0),0))</f>
        <v>0</v>
      </c>
      <c r="H1597" s="16" t="str">
        <f t="shared" ref="H1597" si="215">_xlfn.CONCAT(E1597,F1597)</f>
        <v>EnglishSoler&amp;Palau - BRDH</v>
      </c>
    </row>
    <row r="1598" spans="1:8" ht="25.2" customHeight="1" x14ac:dyDescent="0.3">
      <c r="A1598" s="17" t="s">
        <v>164</v>
      </c>
      <c r="B1598" s="17" t="s">
        <v>28</v>
      </c>
      <c r="C1598" s="16" t="s">
        <v>322</v>
      </c>
      <c r="D1598" s="16"/>
      <c r="E1598" s="16" t="s">
        <v>5</v>
      </c>
      <c r="F1598" s="16" t="s">
        <v>350</v>
      </c>
      <c r="G1598" s="16">
        <f>IF(H1598="",0,IFERROR(IF(H1598='MB2'!$C$9,1,0),0))</f>
        <v>0</v>
      </c>
      <c r="H1598" s="16" t="str">
        <f t="shared" si="214"/>
        <v>EnglishSoler&amp;Palau - BRDH</v>
      </c>
    </row>
    <row r="1599" spans="1:8" ht="25.2" customHeight="1" x14ac:dyDescent="0.3">
      <c r="A1599" s="17" t="s">
        <v>29</v>
      </c>
      <c r="B1599" s="17" t="s">
        <v>27</v>
      </c>
      <c r="C1599" s="23" t="s">
        <v>234</v>
      </c>
      <c r="D1599" s="16"/>
      <c r="E1599" s="16" t="s">
        <v>5</v>
      </c>
      <c r="F1599" s="16" t="s">
        <v>350</v>
      </c>
      <c r="G1599" s="16">
        <f>IF(H1599="",0,IFERROR(IF(H1599='MB2'!$C$9,1,0),0))</f>
        <v>0</v>
      </c>
      <c r="H1599" s="16" t="str">
        <f>_xlfn.CONCAT(E1599,F1599)</f>
        <v>EnglishSoler&amp;Palau - BRDH</v>
      </c>
    </row>
    <row r="1600" spans="1:8" ht="25.2" customHeight="1" x14ac:dyDescent="0.3">
      <c r="A1600" s="17" t="s">
        <v>182</v>
      </c>
      <c r="B1600" s="17" t="s">
        <v>28</v>
      </c>
      <c r="C1600" s="17" t="s">
        <v>30</v>
      </c>
      <c r="D1600" s="16"/>
      <c r="E1600" s="16" t="s">
        <v>5</v>
      </c>
      <c r="F1600" s="16" t="s">
        <v>350</v>
      </c>
      <c r="G1600" s="16">
        <f>IF(H1600="",0,IFERROR(IF(H1600='MB2'!$C$9,1,0),0))</f>
        <v>0</v>
      </c>
      <c r="H1600" s="16" t="str">
        <f t="shared" ref="H1600:H1609" si="216">_xlfn.CONCAT(E1600,F1600)</f>
        <v>EnglishSoler&amp;Palau - BRDH</v>
      </c>
    </row>
    <row r="1601" spans="1:8" ht="25.2" customHeight="1" x14ac:dyDescent="0.3">
      <c r="A1601" s="17" t="s">
        <v>360</v>
      </c>
      <c r="B1601" s="17" t="s">
        <v>28</v>
      </c>
      <c r="C1601" s="17" t="s">
        <v>30</v>
      </c>
      <c r="D1601" s="16"/>
      <c r="E1601" s="16" t="s">
        <v>5</v>
      </c>
      <c r="F1601" s="16" t="s">
        <v>350</v>
      </c>
      <c r="G1601" s="16">
        <f>IF(H1601="",0,IFERROR(IF(H1601='MB2'!$C$9,1,0),0))</f>
        <v>0</v>
      </c>
      <c r="H1601" s="16" t="str">
        <f t="shared" ref="H1601" si="217">_xlfn.CONCAT(E1601,F1601)</f>
        <v>EnglishSoler&amp;Palau - BRDH</v>
      </c>
    </row>
    <row r="1602" spans="1:8" ht="25.2" customHeight="1" x14ac:dyDescent="0.3">
      <c r="A1602" s="17" t="s">
        <v>58</v>
      </c>
      <c r="B1602" s="17" t="s">
        <v>28</v>
      </c>
      <c r="C1602" s="17" t="s">
        <v>30</v>
      </c>
      <c r="D1602" s="16"/>
      <c r="E1602" s="16" t="s">
        <v>5</v>
      </c>
      <c r="F1602" s="16" t="s">
        <v>350</v>
      </c>
      <c r="G1602" s="16">
        <f>IF(H1602="",0,IFERROR(IF(H1602='MB2'!$C$9,1,0),0))</f>
        <v>0</v>
      </c>
      <c r="H1602" s="16" t="str">
        <f t="shared" si="216"/>
        <v>EnglishSoler&amp;Palau - BRDH</v>
      </c>
    </row>
    <row r="1603" spans="1:8" ht="25.2" customHeight="1" x14ac:dyDescent="0.3">
      <c r="A1603" s="17" t="s">
        <v>59</v>
      </c>
      <c r="B1603" s="17" t="s">
        <v>28</v>
      </c>
      <c r="C1603" s="17" t="s">
        <v>30</v>
      </c>
      <c r="D1603" s="16"/>
      <c r="E1603" s="16" t="s">
        <v>5</v>
      </c>
      <c r="F1603" s="16" t="s">
        <v>350</v>
      </c>
      <c r="G1603" s="16">
        <f>IF(H1603="",0,IFERROR(IF(H1603='MB2'!$C$9,1,0),0))</f>
        <v>0</v>
      </c>
      <c r="H1603" s="16" t="str">
        <f t="shared" si="216"/>
        <v>EnglishSoler&amp;Palau - BRDH</v>
      </c>
    </row>
    <row r="1604" spans="1:8" ht="25.2" customHeight="1" x14ac:dyDescent="0.3">
      <c r="A1604" s="17" t="s">
        <v>60</v>
      </c>
      <c r="B1604" s="17" t="s">
        <v>28</v>
      </c>
      <c r="C1604" s="17" t="s">
        <v>30</v>
      </c>
      <c r="D1604" s="16"/>
      <c r="E1604" s="16" t="s">
        <v>5</v>
      </c>
      <c r="F1604" s="16" t="s">
        <v>350</v>
      </c>
      <c r="G1604" s="16">
        <f>IF(H1604="",0,IFERROR(IF(H1604='MB2'!$C$9,1,0),0))</f>
        <v>0</v>
      </c>
      <c r="H1604" s="16" t="str">
        <f t="shared" si="216"/>
        <v>EnglishSoler&amp;Palau - BRDH</v>
      </c>
    </row>
    <row r="1605" spans="1:8" ht="25.2" customHeight="1" x14ac:dyDescent="0.3">
      <c r="A1605" s="17" t="s">
        <v>65</v>
      </c>
      <c r="B1605" s="17" t="s">
        <v>28</v>
      </c>
      <c r="C1605" s="17" t="s">
        <v>30</v>
      </c>
      <c r="D1605" s="16"/>
      <c r="E1605" s="16" t="s">
        <v>5</v>
      </c>
      <c r="F1605" s="16" t="s">
        <v>350</v>
      </c>
      <c r="G1605" s="16">
        <f>IF(H1605="",0,IFERROR(IF(H1605='MB2'!$C$9,1,0),0))</f>
        <v>0</v>
      </c>
      <c r="H1605" s="16" t="str">
        <f t="shared" si="216"/>
        <v>EnglishSoler&amp;Palau - BRDH</v>
      </c>
    </row>
    <row r="1606" spans="1:8" ht="25.2" customHeight="1" x14ac:dyDescent="0.3">
      <c r="A1606" s="17" t="s">
        <v>272</v>
      </c>
      <c r="B1606" s="17" t="s">
        <v>28</v>
      </c>
      <c r="C1606" s="17" t="s">
        <v>30</v>
      </c>
      <c r="D1606" s="16"/>
      <c r="E1606" s="16" t="s">
        <v>5</v>
      </c>
      <c r="F1606" s="16" t="s">
        <v>350</v>
      </c>
      <c r="G1606" s="16">
        <f>IF(H1606="",0,IFERROR(IF(H1606='MB2'!$C$9,1,0),0))</f>
        <v>0</v>
      </c>
      <c r="H1606" s="16" t="str">
        <f t="shared" si="216"/>
        <v>EnglishSoler&amp;Palau - BRDH</v>
      </c>
    </row>
    <row r="1607" spans="1:8" ht="25.2" customHeight="1" x14ac:dyDescent="0.3">
      <c r="A1607" s="17" t="s">
        <v>69</v>
      </c>
      <c r="B1607" s="17" t="s">
        <v>28</v>
      </c>
      <c r="C1607" s="17" t="s">
        <v>30</v>
      </c>
      <c r="D1607" s="16"/>
      <c r="E1607" s="16" t="s">
        <v>5</v>
      </c>
      <c r="F1607" s="16" t="s">
        <v>350</v>
      </c>
      <c r="G1607" s="16">
        <f>IF(H1607="",0,IFERROR(IF(H1607='MB2'!$C$9,1,0),0))</f>
        <v>0</v>
      </c>
      <c r="H1607" s="16" t="str">
        <f t="shared" si="216"/>
        <v>EnglishSoler&amp;Palau - BRDH</v>
      </c>
    </row>
    <row r="1608" spans="1:8" ht="25.2" customHeight="1" x14ac:dyDescent="0.3">
      <c r="A1608" s="16" t="s">
        <v>68</v>
      </c>
      <c r="B1608" s="16" t="s">
        <v>28</v>
      </c>
      <c r="C1608" s="16" t="s">
        <v>30</v>
      </c>
      <c r="D1608" s="16"/>
      <c r="E1608" s="16" t="s">
        <v>5</v>
      </c>
      <c r="F1608" s="16" t="s">
        <v>350</v>
      </c>
      <c r="G1608" s="16">
        <f>IF(H1608="",0,IFERROR(IF(H1608='MB2'!$C$9,1,0),0))</f>
        <v>0</v>
      </c>
      <c r="H1608" s="16" t="str">
        <f t="shared" si="216"/>
        <v>EnglishSoler&amp;Palau - BRDH</v>
      </c>
    </row>
    <row r="1609" spans="1:8" ht="24.6" customHeight="1" x14ac:dyDescent="0.3">
      <c r="G1609" s="22">
        <f>IF(H1609="",0,IFERROR(IF(H1609='MB2'!$C$9,1,0),0))</f>
        <v>0</v>
      </c>
      <c r="H1609" t="str">
        <f t="shared" si="216"/>
        <v/>
      </c>
    </row>
    <row r="1610" spans="1:8" ht="25.2" customHeight="1" x14ac:dyDescent="0.3">
      <c r="A1610" s="16" t="s">
        <v>350</v>
      </c>
      <c r="B1610" s="16"/>
      <c r="C1610" s="16"/>
      <c r="D1610" s="16"/>
      <c r="E1610" s="16" t="s">
        <v>7</v>
      </c>
      <c r="F1610" s="16" t="s">
        <v>350</v>
      </c>
      <c r="G1610" s="16">
        <f>IF(H1610="",0,IFERROR(IF(H1610='MB2'!$C$9,1,0),0))</f>
        <v>0</v>
      </c>
      <c r="H1610" s="16" t="str">
        <f>_xlfn.CONCAT(E1610,F1610)</f>
        <v>FrançaisSoler&amp;Palau - BRDH</v>
      </c>
    </row>
    <row r="1611" spans="1:8" ht="25.2" customHeight="1" x14ac:dyDescent="0.3">
      <c r="A1611" s="16" t="s">
        <v>11</v>
      </c>
      <c r="B1611" s="16" t="s">
        <v>34</v>
      </c>
      <c r="C1611" s="16" t="s">
        <v>12</v>
      </c>
      <c r="D1611" s="16"/>
      <c r="E1611" s="16" t="s">
        <v>7</v>
      </c>
      <c r="F1611" s="16" t="s">
        <v>350</v>
      </c>
      <c r="G1611" s="16">
        <f>IF(H1611="",0,IFERROR(IF(H1611='MB2'!$C$9,1,0),0))</f>
        <v>0</v>
      </c>
      <c r="H1611" s="16" t="str">
        <f t="shared" ref="H1611:H1613" si="218">_xlfn.CONCAT(E1611,F1611)</f>
        <v>FrançaisSoler&amp;Palau - BRDH</v>
      </c>
    </row>
    <row r="1612" spans="1:8" ht="25.2" customHeight="1" x14ac:dyDescent="0.3">
      <c r="A1612" s="17" t="s">
        <v>74</v>
      </c>
      <c r="B1612" s="17" t="s">
        <v>1</v>
      </c>
      <c r="C1612" s="16" t="s">
        <v>31</v>
      </c>
      <c r="D1612" s="16"/>
      <c r="E1612" s="16" t="s">
        <v>7</v>
      </c>
      <c r="F1612" s="16" t="s">
        <v>350</v>
      </c>
      <c r="G1612" s="16">
        <f>IF(H1612="",0,IFERROR(IF(H1612='MB2'!$C$9,1,0),0))</f>
        <v>0</v>
      </c>
      <c r="H1612" s="16" t="str">
        <f t="shared" ref="H1612" si="219">_xlfn.CONCAT(E1612,F1612)</f>
        <v>FrançaisSoler&amp;Palau - BRDH</v>
      </c>
    </row>
    <row r="1613" spans="1:8" ht="25.2" customHeight="1" x14ac:dyDescent="0.3">
      <c r="A1613" s="17" t="s">
        <v>165</v>
      </c>
      <c r="B1613" s="17" t="s">
        <v>0</v>
      </c>
      <c r="C1613" s="16" t="s">
        <v>323</v>
      </c>
      <c r="D1613" s="16"/>
      <c r="E1613" s="16" t="s">
        <v>7</v>
      </c>
      <c r="F1613" s="16" t="s">
        <v>350</v>
      </c>
      <c r="G1613" s="16">
        <f>IF(H1613="",0,IFERROR(IF(H1613='MB2'!$C$9,1,0),0))</f>
        <v>0</v>
      </c>
      <c r="H1613" s="16" t="str">
        <f t="shared" si="218"/>
        <v>FrançaisSoler&amp;Palau - BRDH</v>
      </c>
    </row>
    <row r="1614" spans="1:8" ht="25.2" customHeight="1" x14ac:dyDescent="0.3">
      <c r="A1614" s="17" t="s">
        <v>13</v>
      </c>
      <c r="B1614" s="17" t="s">
        <v>1</v>
      </c>
      <c r="C1614" s="23" t="s">
        <v>235</v>
      </c>
      <c r="D1614" s="16"/>
      <c r="E1614" s="16" t="s">
        <v>7</v>
      </c>
      <c r="F1614" s="16" t="s">
        <v>350</v>
      </c>
      <c r="G1614" s="16">
        <f>IF(H1614="",0,IFERROR(IF(H1614='MB2'!$C$9,1,0),0))</f>
        <v>0</v>
      </c>
      <c r="H1614" s="16" t="str">
        <f>_xlfn.CONCAT(E1614,F1614)</f>
        <v>FrançaisSoler&amp;Palau - BRDH</v>
      </c>
    </row>
    <row r="1615" spans="1:8" ht="25.2" customHeight="1" x14ac:dyDescent="0.3">
      <c r="A1615" s="17" t="s">
        <v>190</v>
      </c>
      <c r="B1615" s="17" t="s">
        <v>0</v>
      </c>
      <c r="C1615" s="17" t="s">
        <v>30</v>
      </c>
      <c r="D1615" s="16"/>
      <c r="E1615" s="16" t="s">
        <v>7</v>
      </c>
      <c r="F1615" s="16" t="s">
        <v>350</v>
      </c>
      <c r="G1615" s="16">
        <f>IF(H1615="",0,IFERROR(IF(H1615='MB2'!$C$9,1,0),0))</f>
        <v>0</v>
      </c>
      <c r="H1615" s="16" t="str">
        <f t="shared" ref="H1615:H1624" si="220">_xlfn.CONCAT(E1615,F1615)</f>
        <v>FrançaisSoler&amp;Palau - BRDH</v>
      </c>
    </row>
    <row r="1616" spans="1:8" ht="25.2" customHeight="1" x14ac:dyDescent="0.3">
      <c r="A1616" s="17" t="s">
        <v>361</v>
      </c>
      <c r="B1616" s="17" t="s">
        <v>0</v>
      </c>
      <c r="C1616" s="17" t="s">
        <v>30</v>
      </c>
      <c r="D1616" s="16"/>
      <c r="E1616" s="16" t="s">
        <v>7</v>
      </c>
      <c r="F1616" s="16" t="s">
        <v>350</v>
      </c>
      <c r="G1616" s="16">
        <f>IF(H1616="",0,IFERROR(IF(H1616='MB2'!$C$9,1,0),0))</f>
        <v>0</v>
      </c>
      <c r="H1616" s="16" t="str">
        <f t="shared" ref="H1616" si="221">_xlfn.CONCAT(E1616,F1616)</f>
        <v>FrançaisSoler&amp;Palau - BRDH</v>
      </c>
    </row>
    <row r="1617" spans="1:8" ht="25.2" customHeight="1" x14ac:dyDescent="0.3">
      <c r="A1617" s="17" t="s">
        <v>76</v>
      </c>
      <c r="B1617" s="17" t="s">
        <v>0</v>
      </c>
      <c r="C1617" s="17" t="s">
        <v>30</v>
      </c>
      <c r="D1617" s="16"/>
      <c r="E1617" s="16" t="s">
        <v>7</v>
      </c>
      <c r="F1617" s="16" t="s">
        <v>350</v>
      </c>
      <c r="G1617" s="16">
        <f>IF(H1617="",0,IFERROR(IF(H1617='MB2'!$C$9,1,0),0))</f>
        <v>0</v>
      </c>
      <c r="H1617" s="16" t="str">
        <f t="shared" si="220"/>
        <v>FrançaisSoler&amp;Palau - BRDH</v>
      </c>
    </row>
    <row r="1618" spans="1:8" ht="25.2" customHeight="1" x14ac:dyDescent="0.3">
      <c r="A1618" s="17" t="s">
        <v>77</v>
      </c>
      <c r="B1618" s="17" t="s">
        <v>0</v>
      </c>
      <c r="C1618" s="17" t="s">
        <v>30</v>
      </c>
      <c r="D1618" s="16"/>
      <c r="E1618" s="16" t="s">
        <v>7</v>
      </c>
      <c r="F1618" s="16" t="s">
        <v>350</v>
      </c>
      <c r="G1618" s="16">
        <f>IF(H1618="",0,IFERROR(IF(H1618='MB2'!$C$9,1,0),0))</f>
        <v>0</v>
      </c>
      <c r="H1618" s="16" t="str">
        <f t="shared" si="220"/>
        <v>FrançaisSoler&amp;Palau - BRDH</v>
      </c>
    </row>
    <row r="1619" spans="1:8" ht="25.2" customHeight="1" x14ac:dyDescent="0.3">
      <c r="A1619" s="17" t="s">
        <v>163</v>
      </c>
      <c r="B1619" s="17" t="s">
        <v>0</v>
      </c>
      <c r="C1619" s="17" t="s">
        <v>30</v>
      </c>
      <c r="D1619" s="16"/>
      <c r="E1619" s="16" t="s">
        <v>7</v>
      </c>
      <c r="F1619" s="16" t="s">
        <v>350</v>
      </c>
      <c r="G1619" s="16">
        <f>IF(H1619="",0,IFERROR(IF(H1619='MB2'!$C$9,1,0),0))</f>
        <v>0</v>
      </c>
      <c r="H1619" s="16" t="str">
        <f t="shared" si="220"/>
        <v>FrançaisSoler&amp;Palau - BRDH</v>
      </c>
    </row>
    <row r="1620" spans="1:8" ht="25.2" customHeight="1" x14ac:dyDescent="0.3">
      <c r="A1620" s="17" t="s">
        <v>82</v>
      </c>
      <c r="B1620" s="17" t="s">
        <v>0</v>
      </c>
      <c r="C1620" s="17" t="s">
        <v>30</v>
      </c>
      <c r="D1620" s="16"/>
      <c r="E1620" s="16" t="s">
        <v>7</v>
      </c>
      <c r="F1620" s="16" t="s">
        <v>350</v>
      </c>
      <c r="G1620" s="16">
        <f>IF(H1620="",0,IFERROR(IF(H1620='MB2'!$C$9,1,0),0))</f>
        <v>0</v>
      </c>
      <c r="H1620" s="16" t="str">
        <f t="shared" si="220"/>
        <v>FrançaisSoler&amp;Palau - BRDH</v>
      </c>
    </row>
    <row r="1621" spans="1:8" ht="25.2" customHeight="1" x14ac:dyDescent="0.3">
      <c r="A1621" s="17" t="s">
        <v>273</v>
      </c>
      <c r="B1621" s="17" t="s">
        <v>0</v>
      </c>
      <c r="C1621" s="17" t="s">
        <v>30</v>
      </c>
      <c r="D1621" s="16"/>
      <c r="E1621" s="16" t="s">
        <v>7</v>
      </c>
      <c r="F1621" s="16" t="s">
        <v>350</v>
      </c>
      <c r="G1621" s="16">
        <f>IF(H1621="",0,IFERROR(IF(H1621='MB2'!$C$9,1,0),0))</f>
        <v>0</v>
      </c>
      <c r="H1621" s="16" t="str">
        <f t="shared" si="220"/>
        <v>FrançaisSoler&amp;Palau - BRDH</v>
      </c>
    </row>
    <row r="1622" spans="1:8" ht="25.2" customHeight="1" x14ac:dyDescent="0.3">
      <c r="A1622" s="17" t="s">
        <v>86</v>
      </c>
      <c r="B1622" s="17" t="s">
        <v>0</v>
      </c>
      <c r="C1622" s="17" t="s">
        <v>30</v>
      </c>
      <c r="D1622" s="16"/>
      <c r="E1622" s="16" t="s">
        <v>7</v>
      </c>
      <c r="F1622" s="16" t="s">
        <v>350</v>
      </c>
      <c r="G1622" s="16">
        <f>IF(H1622="",0,IFERROR(IF(H1622='MB2'!$C$9,1,0),0))</f>
        <v>0</v>
      </c>
      <c r="H1622" s="16" t="str">
        <f t="shared" si="220"/>
        <v>FrançaisSoler&amp;Palau - BRDH</v>
      </c>
    </row>
    <row r="1623" spans="1:8" ht="25.2" customHeight="1" x14ac:dyDescent="0.3">
      <c r="A1623" s="17" t="s">
        <v>85</v>
      </c>
      <c r="B1623" s="17" t="s">
        <v>0</v>
      </c>
      <c r="C1623" s="17" t="s">
        <v>30</v>
      </c>
      <c r="D1623" s="16"/>
      <c r="E1623" s="16" t="s">
        <v>7</v>
      </c>
      <c r="F1623" s="16" t="s">
        <v>350</v>
      </c>
      <c r="G1623" s="16">
        <f>IF(H1623="",0,IFERROR(IF(H1623='MB2'!$C$9,1,0),0))</f>
        <v>0</v>
      </c>
      <c r="H1623" s="16" t="str">
        <f t="shared" si="220"/>
        <v>FrançaisSoler&amp;Palau - BRDH</v>
      </c>
    </row>
    <row r="1624" spans="1:8" ht="24.6" customHeight="1" x14ac:dyDescent="0.3">
      <c r="G1624" s="22">
        <f>IF(H1624="",0,IFERROR(IF(H1624='MB2'!$C$9,1,0),0))</f>
        <v>0</v>
      </c>
      <c r="H1624" t="str">
        <f t="shared" si="220"/>
        <v/>
      </c>
    </row>
    <row r="1625" spans="1:8" ht="25.2" customHeight="1" x14ac:dyDescent="0.3">
      <c r="A1625" s="16" t="s">
        <v>350</v>
      </c>
      <c r="B1625" s="16"/>
      <c r="C1625" s="16"/>
      <c r="D1625" s="16"/>
      <c r="E1625" s="16" t="s">
        <v>8</v>
      </c>
      <c r="F1625" s="16" t="s">
        <v>350</v>
      </c>
      <c r="G1625" s="16">
        <f>IF(H1625="",0,IFERROR(IF(H1625='MB2'!$C$9,1,0),0))</f>
        <v>0</v>
      </c>
      <c r="H1625" s="16" t="str">
        <f>_xlfn.CONCAT(E1625,F1625)</f>
        <v>ItalianoSoler&amp;Palau - BRDH</v>
      </c>
    </row>
    <row r="1626" spans="1:8" ht="25.2" customHeight="1" x14ac:dyDescent="0.3">
      <c r="A1626" s="16" t="s">
        <v>14</v>
      </c>
      <c r="B1626" s="16" t="s">
        <v>148</v>
      </c>
      <c r="C1626" s="16" t="s">
        <v>15</v>
      </c>
      <c r="D1626" s="16"/>
      <c r="E1626" s="16" t="s">
        <v>8</v>
      </c>
      <c r="F1626" s="16" t="s">
        <v>350</v>
      </c>
      <c r="G1626" s="16">
        <f>IF(H1626="",0,IFERROR(IF(H1626='MB2'!$C$9,1,0),0))</f>
        <v>0</v>
      </c>
      <c r="H1626" s="16" t="str">
        <f t="shared" ref="H1626:H1628" si="222">_xlfn.CONCAT(E1626,F1626)</f>
        <v>ItalianoSoler&amp;Palau - BRDH</v>
      </c>
    </row>
    <row r="1627" spans="1:8" ht="25.2" customHeight="1" x14ac:dyDescent="0.3">
      <c r="A1627" s="17" t="s">
        <v>91</v>
      </c>
      <c r="B1627" s="17" t="s">
        <v>16</v>
      </c>
      <c r="C1627" s="16" t="s">
        <v>31</v>
      </c>
      <c r="D1627" s="16"/>
      <c r="E1627" s="16" t="s">
        <v>8</v>
      </c>
      <c r="F1627" s="16" t="s">
        <v>350</v>
      </c>
      <c r="G1627" s="16">
        <f>IF(H1627="",0,IFERROR(IF(H1627='MB2'!$C$9,1,0),0))</f>
        <v>0</v>
      </c>
      <c r="H1627" s="16" t="str">
        <f t="shared" ref="H1627" si="223">_xlfn.CONCAT(E1627,F1627)</f>
        <v>ItalianoSoler&amp;Palau - BRDH</v>
      </c>
    </row>
    <row r="1628" spans="1:8" ht="25.2" customHeight="1" x14ac:dyDescent="0.3">
      <c r="A1628" s="17" t="s">
        <v>168</v>
      </c>
      <c r="B1628" s="17" t="s">
        <v>0</v>
      </c>
      <c r="C1628" s="16" t="s">
        <v>324</v>
      </c>
      <c r="D1628" s="16"/>
      <c r="E1628" s="16" t="s">
        <v>8</v>
      </c>
      <c r="F1628" s="16" t="s">
        <v>350</v>
      </c>
      <c r="G1628" s="16">
        <f>IF(H1628="",0,IFERROR(IF(H1628='MB2'!$C$9,1,0),0))</f>
        <v>0</v>
      </c>
      <c r="H1628" s="16" t="str">
        <f t="shared" si="222"/>
        <v>ItalianoSoler&amp;Palau - BRDH</v>
      </c>
    </row>
    <row r="1629" spans="1:8" ht="25.2" customHeight="1" x14ac:dyDescent="0.3">
      <c r="A1629" s="17" t="s">
        <v>17</v>
      </c>
      <c r="B1629" s="17" t="s">
        <v>16</v>
      </c>
      <c r="C1629" s="23" t="s">
        <v>236</v>
      </c>
      <c r="D1629" s="16"/>
      <c r="E1629" s="16" t="s">
        <v>8</v>
      </c>
      <c r="F1629" s="16" t="s">
        <v>350</v>
      </c>
      <c r="G1629" s="16">
        <f>IF(H1629="",0,IFERROR(IF(H1629='MB2'!$C$9,1,0),0))</f>
        <v>0</v>
      </c>
      <c r="H1629" s="16" t="str">
        <f>_xlfn.CONCAT(E1629,F1629)</f>
        <v>ItalianoSoler&amp;Palau - BRDH</v>
      </c>
    </row>
    <row r="1630" spans="1:8" ht="25.2" customHeight="1" x14ac:dyDescent="0.3">
      <c r="A1630" s="17" t="s">
        <v>197</v>
      </c>
      <c r="B1630" s="17" t="s">
        <v>0</v>
      </c>
      <c r="C1630" s="17" t="s">
        <v>30</v>
      </c>
      <c r="D1630" s="16"/>
      <c r="E1630" s="16" t="s">
        <v>8</v>
      </c>
      <c r="F1630" s="16" t="s">
        <v>350</v>
      </c>
      <c r="G1630" s="16">
        <f>IF(H1630="",0,IFERROR(IF(H1630='MB2'!$C$9,1,0),0))</f>
        <v>0</v>
      </c>
      <c r="H1630" s="16" t="str">
        <f t="shared" ref="H1630:H1639" si="224">_xlfn.CONCAT(E1630,F1630)</f>
        <v>ItalianoSoler&amp;Palau - BRDH</v>
      </c>
    </row>
    <row r="1631" spans="1:8" ht="25.2" customHeight="1" x14ac:dyDescent="0.3">
      <c r="A1631" s="17" t="s">
        <v>362</v>
      </c>
      <c r="B1631" s="17" t="s">
        <v>0</v>
      </c>
      <c r="C1631" s="17" t="s">
        <v>30</v>
      </c>
      <c r="D1631" s="16"/>
      <c r="E1631" s="16" t="s">
        <v>8</v>
      </c>
      <c r="F1631" s="16" t="s">
        <v>350</v>
      </c>
      <c r="G1631" s="16">
        <f>IF(H1631="",0,IFERROR(IF(H1631='MB2'!$C$9,1,0),0))</f>
        <v>0</v>
      </c>
      <c r="H1631" s="16" t="str">
        <f t="shared" ref="H1631" si="225">_xlfn.CONCAT(E1631,F1631)</f>
        <v>ItalianoSoler&amp;Palau - BRDH</v>
      </c>
    </row>
    <row r="1632" spans="1:8" ht="25.2" customHeight="1" x14ac:dyDescent="0.3">
      <c r="A1632" s="17" t="s">
        <v>93</v>
      </c>
      <c r="B1632" s="17" t="s">
        <v>0</v>
      </c>
      <c r="C1632" s="17" t="s">
        <v>30</v>
      </c>
      <c r="D1632" s="16"/>
      <c r="E1632" s="16" t="s">
        <v>8</v>
      </c>
      <c r="F1632" s="16" t="s">
        <v>350</v>
      </c>
      <c r="G1632" s="16">
        <f>IF(H1632="",0,IFERROR(IF(H1632='MB2'!$C$9,1,0),0))</f>
        <v>0</v>
      </c>
      <c r="H1632" s="16" t="str">
        <f t="shared" si="224"/>
        <v>ItalianoSoler&amp;Palau - BRDH</v>
      </c>
    </row>
    <row r="1633" spans="1:8" ht="25.2" customHeight="1" x14ac:dyDescent="0.3">
      <c r="A1633" s="17" t="s">
        <v>94</v>
      </c>
      <c r="B1633" s="17" t="s">
        <v>0</v>
      </c>
      <c r="C1633" s="17" t="s">
        <v>30</v>
      </c>
      <c r="D1633" s="16"/>
      <c r="E1633" s="16" t="s">
        <v>8</v>
      </c>
      <c r="F1633" s="16" t="s">
        <v>350</v>
      </c>
      <c r="G1633" s="16">
        <f>IF(H1633="",0,IFERROR(IF(H1633='MB2'!$C$9,1,0),0))</f>
        <v>0</v>
      </c>
      <c r="H1633" s="16" t="str">
        <f t="shared" si="224"/>
        <v>ItalianoSoler&amp;Palau - BRDH</v>
      </c>
    </row>
    <row r="1634" spans="1:8" ht="25.2" customHeight="1" x14ac:dyDescent="0.3">
      <c r="A1634" s="17" t="s">
        <v>95</v>
      </c>
      <c r="B1634" s="17" t="s">
        <v>0</v>
      </c>
      <c r="C1634" s="17" t="s">
        <v>30</v>
      </c>
      <c r="D1634" s="16"/>
      <c r="E1634" s="16" t="s">
        <v>8</v>
      </c>
      <c r="F1634" s="16" t="s">
        <v>350</v>
      </c>
      <c r="G1634" s="16">
        <f>IF(H1634="",0,IFERROR(IF(H1634='MB2'!$C$9,1,0),0))</f>
        <v>0</v>
      </c>
      <c r="H1634" s="16" t="str">
        <f t="shared" si="224"/>
        <v>ItalianoSoler&amp;Palau - BRDH</v>
      </c>
    </row>
    <row r="1635" spans="1:8" ht="25.2" customHeight="1" x14ac:dyDescent="0.3">
      <c r="A1635" s="17" t="s">
        <v>100</v>
      </c>
      <c r="B1635" s="17" t="s">
        <v>0</v>
      </c>
      <c r="C1635" s="17" t="s">
        <v>30</v>
      </c>
      <c r="D1635" s="16"/>
      <c r="E1635" s="16" t="s">
        <v>8</v>
      </c>
      <c r="F1635" s="16" t="s">
        <v>350</v>
      </c>
      <c r="G1635" s="16">
        <f>IF(H1635="",0,IFERROR(IF(H1635='MB2'!$C$9,1,0),0))</f>
        <v>0</v>
      </c>
      <c r="H1635" s="16" t="str">
        <f t="shared" si="224"/>
        <v>ItalianoSoler&amp;Palau - BRDH</v>
      </c>
    </row>
    <row r="1636" spans="1:8" ht="25.2" customHeight="1" x14ac:dyDescent="0.3">
      <c r="A1636" s="17" t="s">
        <v>275</v>
      </c>
      <c r="B1636" s="17" t="s">
        <v>0</v>
      </c>
      <c r="C1636" s="17" t="s">
        <v>30</v>
      </c>
      <c r="D1636" s="16"/>
      <c r="E1636" s="16" t="s">
        <v>8</v>
      </c>
      <c r="F1636" s="16" t="s">
        <v>350</v>
      </c>
      <c r="G1636" s="16">
        <f>IF(H1636="",0,IFERROR(IF(H1636='MB2'!$C$9,1,0),0))</f>
        <v>0</v>
      </c>
      <c r="H1636" s="16" t="str">
        <f t="shared" si="224"/>
        <v>ItalianoSoler&amp;Palau - BRDH</v>
      </c>
    </row>
    <row r="1637" spans="1:8" ht="25.2" customHeight="1" x14ac:dyDescent="0.3">
      <c r="A1637" s="17" t="s">
        <v>103</v>
      </c>
      <c r="B1637" s="17" t="s">
        <v>0</v>
      </c>
      <c r="C1637" s="17" t="s">
        <v>30</v>
      </c>
      <c r="D1637" s="16"/>
      <c r="E1637" s="16" t="s">
        <v>8</v>
      </c>
      <c r="F1637" s="16" t="s">
        <v>350</v>
      </c>
      <c r="G1637" s="16">
        <f>IF(H1637="",0,IFERROR(IF(H1637='MB2'!$C$9,1,0),0))</f>
        <v>0</v>
      </c>
      <c r="H1637" s="16" t="str">
        <f t="shared" si="224"/>
        <v>ItalianoSoler&amp;Palau - BRDH</v>
      </c>
    </row>
    <row r="1638" spans="1:8" ht="25.2" customHeight="1" x14ac:dyDescent="0.3">
      <c r="A1638" s="17" t="s">
        <v>102</v>
      </c>
      <c r="B1638" s="17" t="s">
        <v>0</v>
      </c>
      <c r="C1638" s="17" t="s">
        <v>30</v>
      </c>
      <c r="D1638" s="16"/>
      <c r="E1638" s="16" t="s">
        <v>8</v>
      </c>
      <c r="F1638" s="16" t="s">
        <v>350</v>
      </c>
      <c r="G1638" s="16">
        <f>IF(H1638="",0,IFERROR(IF(H1638='MB2'!$C$9,1,0),0))</f>
        <v>0</v>
      </c>
      <c r="H1638" s="16" t="str">
        <f t="shared" si="224"/>
        <v>ItalianoSoler&amp;Palau - BRDH</v>
      </c>
    </row>
    <row r="1639" spans="1:8" ht="24.6" customHeight="1" x14ac:dyDescent="0.3">
      <c r="G1639" s="22">
        <f>IF(H1639="",0,IFERROR(IF(H1639='MB2'!$C$9,1,0),0))</f>
        <v>0</v>
      </c>
      <c r="H1639" t="str">
        <f t="shared" si="224"/>
        <v/>
      </c>
    </row>
    <row r="1640" spans="1:8" ht="25.2" customHeight="1" x14ac:dyDescent="0.3">
      <c r="A1640" s="16" t="s">
        <v>350</v>
      </c>
      <c r="B1640" s="16"/>
      <c r="C1640" s="16"/>
      <c r="D1640" s="16"/>
      <c r="E1640" s="16" t="s">
        <v>9</v>
      </c>
      <c r="F1640" s="16" t="s">
        <v>350</v>
      </c>
      <c r="G1640" s="16">
        <f>IF(H1640="",0,IFERROR(IF(H1640='MB2'!$C$9,1,0),0))</f>
        <v>0</v>
      </c>
      <c r="H1640" s="16" t="str">
        <f>_xlfn.CONCAT(E1640,F1640)</f>
        <v>PortuguêsSoler&amp;Palau - BRDH</v>
      </c>
    </row>
    <row r="1641" spans="1:8" ht="25.2" customHeight="1" x14ac:dyDescent="0.3">
      <c r="A1641" s="16" t="s">
        <v>18</v>
      </c>
      <c r="B1641" s="16" t="s">
        <v>35</v>
      </c>
      <c r="C1641" s="16" t="s">
        <v>19</v>
      </c>
      <c r="D1641" s="16"/>
      <c r="E1641" s="16" t="s">
        <v>9</v>
      </c>
      <c r="F1641" s="16" t="s">
        <v>350</v>
      </c>
      <c r="G1641" s="16">
        <f>IF(H1641="",0,IFERROR(IF(H1641='MB2'!$C$9,1,0),0))</f>
        <v>0</v>
      </c>
      <c r="H1641" s="16" t="str">
        <f t="shared" ref="H1641:H1643" si="226">_xlfn.CONCAT(E1641,F1641)</f>
        <v>PortuguêsSoler&amp;Palau - BRDH</v>
      </c>
    </row>
    <row r="1642" spans="1:8" ht="25.2" customHeight="1" x14ac:dyDescent="0.3">
      <c r="A1642" s="17" t="s">
        <v>108</v>
      </c>
      <c r="B1642" s="17" t="s">
        <v>1</v>
      </c>
      <c r="C1642" s="16" t="s">
        <v>31</v>
      </c>
      <c r="D1642" s="16"/>
      <c r="E1642" s="16" t="s">
        <v>9</v>
      </c>
      <c r="F1642" s="16" t="s">
        <v>350</v>
      </c>
      <c r="G1642" s="16">
        <f>IF(H1642="",0,IFERROR(IF(H1642='MB2'!$C$9,1,0),0))</f>
        <v>0</v>
      </c>
      <c r="H1642" s="16" t="str">
        <f t="shared" ref="H1642" si="227">_xlfn.CONCAT(E1642,F1642)</f>
        <v>PortuguêsSoler&amp;Palau - BRDH</v>
      </c>
    </row>
    <row r="1643" spans="1:8" ht="25.2" customHeight="1" x14ac:dyDescent="0.3">
      <c r="A1643" s="17" t="s">
        <v>169</v>
      </c>
      <c r="B1643" s="17" t="s">
        <v>0</v>
      </c>
      <c r="C1643" s="16" t="s">
        <v>325</v>
      </c>
      <c r="D1643" s="16"/>
      <c r="E1643" s="16" t="s">
        <v>9</v>
      </c>
      <c r="F1643" s="16" t="s">
        <v>350</v>
      </c>
      <c r="G1643" s="16">
        <f>IF(H1643="",0,IFERROR(IF(H1643='MB2'!$C$9,1,0),0))</f>
        <v>0</v>
      </c>
      <c r="H1643" s="16" t="str">
        <f t="shared" si="226"/>
        <v>PortuguêsSoler&amp;Palau - BRDH</v>
      </c>
    </row>
    <row r="1644" spans="1:8" ht="25.2" customHeight="1" x14ac:dyDescent="0.3">
      <c r="A1644" s="17" t="s">
        <v>20</v>
      </c>
      <c r="B1644" s="17" t="s">
        <v>1</v>
      </c>
      <c r="C1644" s="23" t="s">
        <v>237</v>
      </c>
      <c r="D1644" s="16"/>
      <c r="E1644" s="16" t="s">
        <v>9</v>
      </c>
      <c r="F1644" s="16" t="s">
        <v>350</v>
      </c>
      <c r="G1644" s="16">
        <f>IF(H1644="",0,IFERROR(IF(H1644='MB2'!$C$9,1,0),0))</f>
        <v>0</v>
      </c>
      <c r="H1644" s="16" t="str">
        <f>_xlfn.CONCAT(E1644,F1644)</f>
        <v>PortuguêsSoler&amp;Palau - BRDH</v>
      </c>
    </row>
    <row r="1645" spans="1:8" ht="25.2" customHeight="1" x14ac:dyDescent="0.3">
      <c r="A1645" s="17" t="s">
        <v>205</v>
      </c>
      <c r="B1645" s="17" t="s">
        <v>0</v>
      </c>
      <c r="C1645" s="17" t="s">
        <v>30</v>
      </c>
      <c r="D1645" s="16"/>
      <c r="E1645" s="16" t="s">
        <v>9</v>
      </c>
      <c r="F1645" s="16" t="s">
        <v>350</v>
      </c>
      <c r="G1645" s="16">
        <f>IF(H1645="",0,IFERROR(IF(H1645='MB2'!$C$9,1,0),0))</f>
        <v>0</v>
      </c>
      <c r="H1645" s="16" t="str">
        <f t="shared" ref="H1645:H1654" si="228">_xlfn.CONCAT(E1645,F1645)</f>
        <v>PortuguêsSoler&amp;Palau - BRDH</v>
      </c>
    </row>
    <row r="1646" spans="1:8" ht="25.2" customHeight="1" x14ac:dyDescent="0.3">
      <c r="A1646" s="17" t="s">
        <v>363</v>
      </c>
      <c r="B1646" s="17" t="s">
        <v>0</v>
      </c>
      <c r="C1646" s="17" t="s">
        <v>30</v>
      </c>
      <c r="D1646" s="16"/>
      <c r="E1646" s="16" t="s">
        <v>9</v>
      </c>
      <c r="F1646" s="16" t="s">
        <v>350</v>
      </c>
      <c r="G1646" s="16">
        <f>IF(H1646="",0,IFERROR(IF(H1646='MB2'!$C$9,1,0),0))</f>
        <v>0</v>
      </c>
      <c r="H1646" s="16" t="str">
        <f t="shared" ref="H1646" si="229">_xlfn.CONCAT(E1646,F1646)</f>
        <v>PortuguêsSoler&amp;Palau - BRDH</v>
      </c>
    </row>
    <row r="1647" spans="1:8" ht="25.2" customHeight="1" x14ac:dyDescent="0.3">
      <c r="A1647" s="17" t="s">
        <v>110</v>
      </c>
      <c r="B1647" s="17" t="s">
        <v>0</v>
      </c>
      <c r="C1647" s="17" t="s">
        <v>30</v>
      </c>
      <c r="D1647" s="16"/>
      <c r="E1647" s="16" t="s">
        <v>9</v>
      </c>
      <c r="F1647" s="16" t="s">
        <v>350</v>
      </c>
      <c r="G1647" s="16">
        <f>IF(H1647="",0,IFERROR(IF(H1647='MB2'!$C$9,1,0),0))</f>
        <v>0</v>
      </c>
      <c r="H1647" s="16" t="str">
        <f t="shared" si="228"/>
        <v>PortuguêsSoler&amp;Palau - BRDH</v>
      </c>
    </row>
    <row r="1648" spans="1:8" ht="25.2" customHeight="1" x14ac:dyDescent="0.3">
      <c r="A1648" s="17" t="s">
        <v>111</v>
      </c>
      <c r="B1648" s="17" t="s">
        <v>0</v>
      </c>
      <c r="C1648" s="17" t="s">
        <v>30</v>
      </c>
      <c r="D1648" s="16"/>
      <c r="E1648" s="16" t="s">
        <v>9</v>
      </c>
      <c r="F1648" s="16" t="s">
        <v>350</v>
      </c>
      <c r="G1648" s="16">
        <f>IF(H1648="",0,IFERROR(IF(H1648='MB2'!$C$9,1,0),0))</f>
        <v>0</v>
      </c>
      <c r="H1648" s="16" t="str">
        <f t="shared" si="228"/>
        <v>PortuguêsSoler&amp;Palau - BRDH</v>
      </c>
    </row>
    <row r="1649" spans="1:8" ht="25.2" customHeight="1" x14ac:dyDescent="0.3">
      <c r="A1649" s="17" t="s">
        <v>112</v>
      </c>
      <c r="B1649" s="17" t="s">
        <v>0</v>
      </c>
      <c r="C1649" s="17" t="s">
        <v>30</v>
      </c>
      <c r="D1649" s="16"/>
      <c r="E1649" s="16" t="s">
        <v>9</v>
      </c>
      <c r="F1649" s="16" t="s">
        <v>350</v>
      </c>
      <c r="G1649" s="16">
        <f>IF(H1649="",0,IFERROR(IF(H1649='MB2'!$C$9,1,0),0))</f>
        <v>0</v>
      </c>
      <c r="H1649" s="16" t="str">
        <f t="shared" si="228"/>
        <v>PortuguêsSoler&amp;Palau - BRDH</v>
      </c>
    </row>
    <row r="1650" spans="1:8" ht="25.2" customHeight="1" x14ac:dyDescent="0.3">
      <c r="A1650" s="17" t="s">
        <v>115</v>
      </c>
      <c r="B1650" s="17" t="s">
        <v>0</v>
      </c>
      <c r="C1650" s="17" t="s">
        <v>30</v>
      </c>
      <c r="D1650" s="16"/>
      <c r="E1650" s="16" t="s">
        <v>9</v>
      </c>
      <c r="F1650" s="16" t="s">
        <v>350</v>
      </c>
      <c r="G1650" s="16">
        <f>IF(H1650="",0,IFERROR(IF(H1650='MB2'!$C$9,1,0),0))</f>
        <v>0</v>
      </c>
      <c r="H1650" s="16" t="str">
        <f t="shared" si="228"/>
        <v>PortuguêsSoler&amp;Palau - BRDH</v>
      </c>
    </row>
    <row r="1651" spans="1:8" ht="25.2" customHeight="1" x14ac:dyDescent="0.3">
      <c r="A1651" s="17" t="s">
        <v>274</v>
      </c>
      <c r="B1651" s="17" t="s">
        <v>0</v>
      </c>
      <c r="C1651" s="17" t="s">
        <v>30</v>
      </c>
      <c r="D1651" s="16"/>
      <c r="E1651" s="16" t="s">
        <v>9</v>
      </c>
      <c r="F1651" s="16" t="s">
        <v>350</v>
      </c>
      <c r="G1651" s="16">
        <f>IF(H1651="",0,IFERROR(IF(H1651='MB2'!$C$9,1,0),0))</f>
        <v>0</v>
      </c>
      <c r="H1651" s="16" t="str">
        <f t="shared" si="228"/>
        <v>PortuguêsSoler&amp;Palau - BRDH</v>
      </c>
    </row>
    <row r="1652" spans="1:8" ht="25.2" customHeight="1" x14ac:dyDescent="0.3">
      <c r="A1652" s="17" t="s">
        <v>119</v>
      </c>
      <c r="B1652" s="17" t="s">
        <v>0</v>
      </c>
      <c r="C1652" s="17" t="s">
        <v>30</v>
      </c>
      <c r="D1652" s="16"/>
      <c r="E1652" s="16" t="s">
        <v>9</v>
      </c>
      <c r="F1652" s="16" t="s">
        <v>350</v>
      </c>
      <c r="G1652" s="16">
        <f>IF(H1652="",0,IFERROR(IF(H1652='MB2'!$C$9,1,0),0))</f>
        <v>0</v>
      </c>
      <c r="H1652" s="16" t="str">
        <f t="shared" si="228"/>
        <v>PortuguêsSoler&amp;Palau - BRDH</v>
      </c>
    </row>
    <row r="1653" spans="1:8" ht="25.2" customHeight="1" x14ac:dyDescent="0.3">
      <c r="A1653" s="17" t="s">
        <v>118</v>
      </c>
      <c r="B1653" s="17" t="s">
        <v>0</v>
      </c>
      <c r="C1653" s="17" t="s">
        <v>30</v>
      </c>
      <c r="D1653" s="16"/>
      <c r="E1653" s="16" t="s">
        <v>9</v>
      </c>
      <c r="F1653" s="16" t="s">
        <v>350</v>
      </c>
      <c r="G1653" s="16">
        <f>IF(H1653="",0,IFERROR(IF(H1653='MB2'!$C$9,1,0),0))</f>
        <v>0</v>
      </c>
      <c r="H1653" s="16" t="str">
        <f t="shared" si="228"/>
        <v>PortuguêsSoler&amp;Palau - BRDH</v>
      </c>
    </row>
    <row r="1654" spans="1:8" ht="24.6" customHeight="1" x14ac:dyDescent="0.3">
      <c r="G1654" s="22">
        <f>IF(H1654="",0,IFERROR(IF(H1654='MB2'!$C$9,1,0),0))</f>
        <v>0</v>
      </c>
      <c r="H1654" t="str">
        <f t="shared" si="228"/>
        <v/>
      </c>
    </row>
    <row r="1655" spans="1:8" ht="25.2" customHeight="1" x14ac:dyDescent="0.3">
      <c r="A1655" s="16" t="s">
        <v>350</v>
      </c>
      <c r="B1655" s="16"/>
      <c r="C1655" s="16"/>
      <c r="D1655" s="16"/>
      <c r="E1655" s="16" t="s">
        <v>10</v>
      </c>
      <c r="F1655" s="16" t="s">
        <v>350</v>
      </c>
      <c r="G1655" s="16">
        <f>IF(H1655="",0,IFERROR(IF(H1655='MB2'!$C$9,1,0),0))</f>
        <v>0</v>
      </c>
      <c r="H1655" s="16" t="str">
        <f>_xlfn.CONCAT(E1655,F1655)</f>
        <v>DeutschSoler&amp;Palau - BRDH</v>
      </c>
    </row>
    <row r="1656" spans="1:8" ht="25.2" customHeight="1" x14ac:dyDescent="0.3">
      <c r="A1656" s="16" t="s">
        <v>21</v>
      </c>
      <c r="B1656" s="16" t="s">
        <v>36</v>
      </c>
      <c r="C1656" s="16" t="s">
        <v>22</v>
      </c>
      <c r="D1656" s="16"/>
      <c r="E1656" s="16" t="s">
        <v>10</v>
      </c>
      <c r="F1656" s="16" t="s">
        <v>350</v>
      </c>
      <c r="G1656" s="16">
        <f>IF(H1656="",0,IFERROR(IF(H1656='MB2'!$C$9,1,0),0))</f>
        <v>0</v>
      </c>
      <c r="H1656" s="16" t="str">
        <f t="shared" ref="H1656:H1658" si="230">_xlfn.CONCAT(E1656,F1656)</f>
        <v>DeutschSoler&amp;Palau - BRDH</v>
      </c>
    </row>
    <row r="1657" spans="1:8" ht="25.2" customHeight="1" x14ac:dyDescent="0.3">
      <c r="A1657" s="17" t="s">
        <v>124</v>
      </c>
      <c r="B1657" s="17" t="s">
        <v>16</v>
      </c>
      <c r="C1657" s="16" t="s">
        <v>37</v>
      </c>
      <c r="D1657" s="16"/>
      <c r="E1657" s="16" t="s">
        <v>10</v>
      </c>
      <c r="F1657" s="16" t="s">
        <v>350</v>
      </c>
      <c r="G1657" s="16">
        <f>IF(H1657="",0,IFERROR(IF(H1657='MB2'!$C$9,1,0),0))</f>
        <v>0</v>
      </c>
      <c r="H1657" s="16" t="str">
        <f t="shared" ref="H1657" si="231">_xlfn.CONCAT(E1657,F1657)</f>
        <v>DeutschSoler&amp;Palau - BRDH</v>
      </c>
    </row>
    <row r="1658" spans="1:8" ht="25.2" customHeight="1" x14ac:dyDescent="0.3">
      <c r="A1658" s="17" t="s">
        <v>170</v>
      </c>
      <c r="B1658" s="17" t="s">
        <v>0</v>
      </c>
      <c r="C1658" s="16" t="s">
        <v>326</v>
      </c>
      <c r="D1658" s="16"/>
      <c r="E1658" s="16" t="s">
        <v>10</v>
      </c>
      <c r="F1658" s="16" t="s">
        <v>350</v>
      </c>
      <c r="G1658" s="16">
        <f>IF(H1658="",0,IFERROR(IF(H1658='MB2'!$C$9,1,0),0))</f>
        <v>0</v>
      </c>
      <c r="H1658" s="16" t="str">
        <f t="shared" si="230"/>
        <v>DeutschSoler&amp;Palau - BRDH</v>
      </c>
    </row>
    <row r="1659" spans="1:8" ht="25.2" customHeight="1" x14ac:dyDescent="0.3">
      <c r="A1659" s="17" t="s">
        <v>24</v>
      </c>
      <c r="B1659" s="17" t="s">
        <v>16</v>
      </c>
      <c r="C1659" s="23" t="s">
        <v>238</v>
      </c>
      <c r="D1659" s="16"/>
      <c r="E1659" s="16" t="s">
        <v>10</v>
      </c>
      <c r="F1659" s="16" t="s">
        <v>350</v>
      </c>
      <c r="G1659" s="16">
        <f>IF(H1659="",0,IFERROR(IF(H1659='MB2'!$C$9,1,0),0))</f>
        <v>0</v>
      </c>
      <c r="H1659" s="16" t="str">
        <f>_xlfn.CONCAT(E1659,F1659)</f>
        <v>DeutschSoler&amp;Palau - BRDH</v>
      </c>
    </row>
    <row r="1660" spans="1:8" ht="25.2" customHeight="1" x14ac:dyDescent="0.3">
      <c r="A1660" s="17" t="s">
        <v>213</v>
      </c>
      <c r="B1660" s="17" t="s">
        <v>0</v>
      </c>
      <c r="C1660" s="17" t="s">
        <v>30</v>
      </c>
      <c r="D1660" s="16"/>
      <c r="E1660" s="16" t="s">
        <v>10</v>
      </c>
      <c r="F1660" s="16" t="s">
        <v>350</v>
      </c>
      <c r="G1660" s="16">
        <f>IF(H1660="",0,IFERROR(IF(H1660='MB2'!$C$9,1,0),0))</f>
        <v>0</v>
      </c>
      <c r="H1660" s="16" t="str">
        <f t="shared" ref="H1660:H1669" si="232">_xlfn.CONCAT(E1660,F1660)</f>
        <v>DeutschSoler&amp;Palau - BRDH</v>
      </c>
    </row>
    <row r="1661" spans="1:8" ht="25.2" customHeight="1" x14ac:dyDescent="0.3">
      <c r="A1661" s="17" t="s">
        <v>364</v>
      </c>
      <c r="B1661" s="17" t="s">
        <v>0</v>
      </c>
      <c r="C1661" s="17" t="s">
        <v>30</v>
      </c>
      <c r="D1661" s="16"/>
      <c r="E1661" s="16" t="s">
        <v>10</v>
      </c>
      <c r="F1661" s="16" t="s">
        <v>350</v>
      </c>
      <c r="G1661" s="16">
        <f>IF(H1661="",0,IFERROR(IF(H1661='MB2'!$C$9,1,0),0))</f>
        <v>0</v>
      </c>
      <c r="H1661" s="16" t="str">
        <f t="shared" ref="H1661" si="233">_xlfn.CONCAT(E1661,F1661)</f>
        <v>DeutschSoler&amp;Palau - BRDH</v>
      </c>
    </row>
    <row r="1662" spans="1:8" ht="25.2" customHeight="1" x14ac:dyDescent="0.3">
      <c r="A1662" s="17" t="s">
        <v>125</v>
      </c>
      <c r="B1662" s="17" t="s">
        <v>0</v>
      </c>
      <c r="C1662" s="17" t="s">
        <v>30</v>
      </c>
      <c r="D1662" s="16"/>
      <c r="E1662" s="16" t="s">
        <v>10</v>
      </c>
      <c r="F1662" s="16" t="s">
        <v>350</v>
      </c>
      <c r="G1662" s="16">
        <f>IF(H1662="",0,IFERROR(IF(H1662='MB2'!$C$9,1,0),0))</f>
        <v>0</v>
      </c>
      <c r="H1662" s="16" t="str">
        <f t="shared" si="232"/>
        <v>DeutschSoler&amp;Palau - BRDH</v>
      </c>
    </row>
    <row r="1663" spans="1:8" ht="25.2" customHeight="1" x14ac:dyDescent="0.3">
      <c r="A1663" s="17" t="s">
        <v>126</v>
      </c>
      <c r="B1663" s="17" t="s">
        <v>0</v>
      </c>
      <c r="C1663" s="17" t="s">
        <v>30</v>
      </c>
      <c r="D1663" s="16"/>
      <c r="E1663" s="16" t="s">
        <v>10</v>
      </c>
      <c r="F1663" s="16" t="s">
        <v>350</v>
      </c>
      <c r="G1663" s="16">
        <f>IF(H1663="",0,IFERROR(IF(H1663='MB2'!$C$9,1,0),0))</f>
        <v>0</v>
      </c>
      <c r="H1663" s="16" t="str">
        <f t="shared" si="232"/>
        <v>DeutschSoler&amp;Palau - BRDH</v>
      </c>
    </row>
    <row r="1664" spans="1:8" ht="25.2" customHeight="1" x14ac:dyDescent="0.3">
      <c r="A1664" s="17" t="s">
        <v>127</v>
      </c>
      <c r="B1664" s="17" t="s">
        <v>0</v>
      </c>
      <c r="C1664" s="17" t="s">
        <v>30</v>
      </c>
      <c r="D1664" s="16"/>
      <c r="E1664" s="16" t="s">
        <v>10</v>
      </c>
      <c r="F1664" s="16" t="s">
        <v>350</v>
      </c>
      <c r="G1664" s="16">
        <f>IF(H1664="",0,IFERROR(IF(H1664='MB2'!$C$9,1,0),0))</f>
        <v>0</v>
      </c>
      <c r="H1664" s="16" t="str">
        <f t="shared" si="232"/>
        <v>DeutschSoler&amp;Palau - BRDH</v>
      </c>
    </row>
    <row r="1665" spans="1:8" ht="25.2" customHeight="1" x14ac:dyDescent="0.3">
      <c r="A1665" s="17" t="s">
        <v>132</v>
      </c>
      <c r="B1665" s="17" t="s">
        <v>0</v>
      </c>
      <c r="C1665" s="17" t="s">
        <v>30</v>
      </c>
      <c r="D1665" s="16"/>
      <c r="E1665" s="16" t="s">
        <v>10</v>
      </c>
      <c r="F1665" s="16" t="s">
        <v>350</v>
      </c>
      <c r="G1665" s="16">
        <f>IF(H1665="",0,IFERROR(IF(H1665='MB2'!$C$9,1,0),0))</f>
        <v>0</v>
      </c>
      <c r="H1665" s="16" t="str">
        <f t="shared" si="232"/>
        <v>DeutschSoler&amp;Palau - BRDH</v>
      </c>
    </row>
    <row r="1666" spans="1:8" ht="25.2" customHeight="1" x14ac:dyDescent="0.3">
      <c r="A1666" s="17" t="s">
        <v>276</v>
      </c>
      <c r="B1666" s="17" t="s">
        <v>0</v>
      </c>
      <c r="C1666" s="17" t="s">
        <v>30</v>
      </c>
      <c r="D1666" s="16"/>
      <c r="E1666" s="16" t="s">
        <v>10</v>
      </c>
      <c r="F1666" s="16" t="s">
        <v>350</v>
      </c>
      <c r="G1666" s="16">
        <f>IF(H1666="",0,IFERROR(IF(H1666='MB2'!$C$9,1,0),0))</f>
        <v>0</v>
      </c>
      <c r="H1666" s="16" t="str">
        <f t="shared" si="232"/>
        <v>DeutschSoler&amp;Palau - BRDH</v>
      </c>
    </row>
    <row r="1667" spans="1:8" ht="25.2" customHeight="1" x14ac:dyDescent="0.3">
      <c r="A1667" s="17" t="s">
        <v>136</v>
      </c>
      <c r="B1667" s="17" t="s">
        <v>0</v>
      </c>
      <c r="C1667" s="17" t="s">
        <v>30</v>
      </c>
      <c r="D1667" s="16"/>
      <c r="E1667" s="16" t="s">
        <v>10</v>
      </c>
      <c r="F1667" s="16" t="s">
        <v>350</v>
      </c>
      <c r="G1667" s="16">
        <f>IF(H1667="",0,IFERROR(IF(H1667='MB2'!$C$9,1,0),0))</f>
        <v>0</v>
      </c>
      <c r="H1667" s="16" t="str">
        <f t="shared" si="232"/>
        <v>DeutschSoler&amp;Palau - BRDH</v>
      </c>
    </row>
    <row r="1668" spans="1:8" ht="25.2" customHeight="1" x14ac:dyDescent="0.3">
      <c r="A1668" s="17" t="s">
        <v>135</v>
      </c>
      <c r="B1668" s="17" t="s">
        <v>0</v>
      </c>
      <c r="C1668" s="17" t="s">
        <v>30</v>
      </c>
      <c r="D1668" s="16"/>
      <c r="E1668" s="16" t="s">
        <v>10</v>
      </c>
      <c r="F1668" s="16" t="s">
        <v>350</v>
      </c>
      <c r="G1668" s="16">
        <f>IF(H1668="",0,IFERROR(IF(H1668='MB2'!$C$9,1,0),0))</f>
        <v>0</v>
      </c>
      <c r="H1668" s="16" t="str">
        <f t="shared" si="232"/>
        <v>DeutschSoler&amp;Palau - BRDH</v>
      </c>
    </row>
    <row r="1669" spans="1:8" ht="24.6" customHeight="1" x14ac:dyDescent="0.3">
      <c r="G1669" s="22">
        <f>IF(H1669="",0,IFERROR(IF(H1669='MB2'!$C$9,1,0),0))</f>
        <v>0</v>
      </c>
      <c r="H1669" t="str">
        <f t="shared" si="232"/>
        <v/>
      </c>
    </row>
    <row r="1670" spans="1:8" ht="25.2" customHeight="1" x14ac:dyDescent="0.3">
      <c r="A1670" s="13" t="s">
        <v>365</v>
      </c>
      <c r="B1670" s="13"/>
      <c r="C1670" s="13"/>
      <c r="D1670" s="13"/>
      <c r="E1670" s="13" t="s">
        <v>6</v>
      </c>
      <c r="F1670" s="13" t="s">
        <v>365</v>
      </c>
      <c r="G1670" s="13">
        <f>IF(H1670="",0,IFERROR(IF(H1670='MB2'!$C$9,1,0),0))</f>
        <v>0</v>
      </c>
      <c r="H1670" s="13" t="str">
        <f>_xlfn.CONCAT(E1670,F1670)</f>
        <v>EspañolInnova - HRP DOMO</v>
      </c>
    </row>
    <row r="1671" spans="1:8" ht="25.2" customHeight="1" x14ac:dyDescent="0.3">
      <c r="A1671" s="13" t="s">
        <v>2</v>
      </c>
      <c r="B1671" s="13" t="s">
        <v>32</v>
      </c>
      <c r="C1671" s="13" t="s">
        <v>3</v>
      </c>
      <c r="D1671" s="13"/>
      <c r="E1671" s="13" t="s">
        <v>6</v>
      </c>
      <c r="F1671" s="13" t="s">
        <v>365</v>
      </c>
      <c r="G1671" s="13">
        <f>IF(H1671="",0,IFERROR(IF(H1671='MB2'!$C$9,1,0),0))</f>
        <v>0</v>
      </c>
      <c r="H1671" s="13" t="str">
        <f t="shared" ref="H1671:H1681" si="234">_xlfn.CONCAT(E1671,F1671)</f>
        <v>EspañolInnova - HRP DOMO</v>
      </c>
    </row>
    <row r="1672" spans="1:8" ht="25.2" customHeight="1" x14ac:dyDescent="0.3">
      <c r="A1672" s="13" t="s">
        <v>38</v>
      </c>
      <c r="B1672" s="13" t="s">
        <v>1</v>
      </c>
      <c r="C1672" s="13" t="s">
        <v>31</v>
      </c>
      <c r="D1672" s="13"/>
      <c r="E1672" s="13" t="s">
        <v>6</v>
      </c>
      <c r="F1672" s="13" t="s">
        <v>365</v>
      </c>
      <c r="G1672" s="13">
        <f>IF(H1672="",0,IFERROR(IF(H1672='MB2'!$C$9,1,0),0))</f>
        <v>0</v>
      </c>
      <c r="H1672" s="13" t="str">
        <f t="shared" si="234"/>
        <v>EspañolInnova - HRP DOMO</v>
      </c>
    </row>
    <row r="1673" spans="1:8" ht="25.2" customHeight="1" x14ac:dyDescent="0.3">
      <c r="A1673" s="15" t="s">
        <v>4</v>
      </c>
      <c r="B1673" s="15" t="s">
        <v>1</v>
      </c>
      <c r="C1673" s="25" t="s">
        <v>303</v>
      </c>
      <c r="D1673" s="13"/>
      <c r="E1673" s="13" t="s">
        <v>6</v>
      </c>
      <c r="F1673" s="13" t="s">
        <v>365</v>
      </c>
      <c r="G1673" s="13">
        <f>IF(H1673="",0,IFERROR(IF(H1673='MB2'!$C$9,1,0),0))</f>
        <v>0</v>
      </c>
      <c r="H1673" s="13" t="str">
        <f t="shared" si="234"/>
        <v>EspañolInnova - HRP DOMO</v>
      </c>
    </row>
    <row r="1674" spans="1:8" ht="25.2" customHeight="1" x14ac:dyDescent="0.3">
      <c r="A1674" s="13" t="s">
        <v>39</v>
      </c>
      <c r="B1674" s="13" t="s">
        <v>0</v>
      </c>
      <c r="C1674" s="13" t="s">
        <v>30</v>
      </c>
      <c r="D1674" s="13"/>
      <c r="E1674" s="13" t="s">
        <v>6</v>
      </c>
      <c r="F1674" s="13" t="s">
        <v>365</v>
      </c>
      <c r="G1674" s="13">
        <f>IF(H1674="",0,IFERROR(IF(H1674='MB2'!$C$9,1,0),0))</f>
        <v>0</v>
      </c>
      <c r="H1674" s="13" t="str">
        <f t="shared" si="234"/>
        <v>EspañolInnova - HRP DOMO</v>
      </c>
    </row>
    <row r="1675" spans="1:8" ht="25.2" customHeight="1" x14ac:dyDescent="0.3">
      <c r="A1675" s="13" t="s">
        <v>154</v>
      </c>
      <c r="B1675" s="13" t="s">
        <v>0</v>
      </c>
      <c r="C1675" s="13" t="s">
        <v>30</v>
      </c>
      <c r="D1675" s="13"/>
      <c r="E1675" s="13" t="s">
        <v>6</v>
      </c>
      <c r="F1675" s="13" t="s">
        <v>365</v>
      </c>
      <c r="G1675" s="13">
        <f>IF(H1675="",0,IFERROR(IF(H1675='MB2'!$C$9,1,0),0))</f>
        <v>0</v>
      </c>
      <c r="H1675" s="13" t="str">
        <f t="shared" si="234"/>
        <v>EspañolInnova - HRP DOMO</v>
      </c>
    </row>
    <row r="1676" spans="1:8" ht="25.2" customHeight="1" x14ac:dyDescent="0.3">
      <c r="A1676" s="13" t="s">
        <v>41</v>
      </c>
      <c r="B1676" s="13" t="s">
        <v>0</v>
      </c>
      <c r="C1676" s="13" t="s">
        <v>30</v>
      </c>
      <c r="D1676" s="13"/>
      <c r="E1676" s="13" t="s">
        <v>6</v>
      </c>
      <c r="F1676" s="13" t="s">
        <v>365</v>
      </c>
      <c r="G1676" s="13">
        <f>IF(H1676="",0,IFERROR(IF(H1676='MB2'!$C$9,1,0),0))</f>
        <v>0</v>
      </c>
      <c r="H1676" s="13" t="str">
        <f t="shared" si="234"/>
        <v>EspañolInnova - HRP DOMO</v>
      </c>
    </row>
    <row r="1677" spans="1:8" ht="25.2" customHeight="1" x14ac:dyDescent="0.3">
      <c r="A1677" s="13" t="s">
        <v>42</v>
      </c>
      <c r="B1677" s="13" t="s">
        <v>0</v>
      </c>
      <c r="C1677" s="13" t="s">
        <v>30</v>
      </c>
      <c r="D1677" s="13"/>
      <c r="E1677" s="13" t="s">
        <v>6</v>
      </c>
      <c r="F1677" s="13" t="s">
        <v>365</v>
      </c>
      <c r="G1677" s="13">
        <f>IF(H1677="",0,IFERROR(IF(H1677='MB2'!$C$9,1,0),0))</f>
        <v>0</v>
      </c>
      <c r="H1677" s="13" t="str">
        <f t="shared" si="234"/>
        <v>EspañolInnova - HRP DOMO</v>
      </c>
    </row>
    <row r="1678" spans="1:8" ht="25.2" customHeight="1" x14ac:dyDescent="0.3">
      <c r="A1678" s="13" t="s">
        <v>44</v>
      </c>
      <c r="B1678" s="13" t="s">
        <v>0</v>
      </c>
      <c r="C1678" s="13" t="s">
        <v>30</v>
      </c>
      <c r="D1678" s="13"/>
      <c r="E1678" s="13" t="s">
        <v>6</v>
      </c>
      <c r="F1678" s="13" t="s">
        <v>365</v>
      </c>
      <c r="G1678" s="13">
        <f>IF(H1678="",0,IFERROR(IF(H1678='MB2'!$C$9,1,0),0))</f>
        <v>0</v>
      </c>
      <c r="H1678" s="13" t="str">
        <f t="shared" si="234"/>
        <v>EspañolInnova - HRP DOMO</v>
      </c>
    </row>
    <row r="1679" spans="1:8" s="26" customFormat="1" ht="25.2" customHeight="1" x14ac:dyDescent="0.3">
      <c r="A1679" s="15" t="s">
        <v>366</v>
      </c>
      <c r="B1679" s="15" t="s">
        <v>0</v>
      </c>
      <c r="C1679" s="15" t="s">
        <v>30</v>
      </c>
      <c r="D1679" s="15"/>
      <c r="E1679" s="15" t="s">
        <v>6</v>
      </c>
      <c r="F1679" s="13" t="s">
        <v>365</v>
      </c>
      <c r="G1679" s="15">
        <f>IF(H1679="",0,IFERROR(IF(H1679='MB2'!$C$9,1,0),0))</f>
        <v>0</v>
      </c>
      <c r="H1679" s="15" t="str">
        <f t="shared" si="234"/>
        <v>EspañolInnova - HRP DOMO</v>
      </c>
    </row>
    <row r="1680" spans="1:8" ht="25.2" customHeight="1" x14ac:dyDescent="0.3">
      <c r="A1680" s="13" t="s">
        <v>239</v>
      </c>
      <c r="B1680" s="13" t="s">
        <v>0</v>
      </c>
      <c r="C1680" s="13" t="s">
        <v>30</v>
      </c>
      <c r="D1680" s="13"/>
      <c r="E1680" s="13" t="s">
        <v>6</v>
      </c>
      <c r="F1680" s="13" t="s">
        <v>365</v>
      </c>
      <c r="G1680" s="13">
        <f>IF(H1680="",0,IFERROR(IF(H1680='MB2'!$C$9,1,0),0))</f>
        <v>0</v>
      </c>
      <c r="H1680" s="13" t="str">
        <f t="shared" si="234"/>
        <v>EspañolInnova - HRP DOMO</v>
      </c>
    </row>
    <row r="1681" spans="1:8" ht="25.2" customHeight="1" x14ac:dyDescent="0.3">
      <c r="G1681" s="22">
        <f>IF(H1681="",0,IFERROR(IF(H1681='MB2'!$C$9,1,0),0))</f>
        <v>0</v>
      </c>
      <c r="H1681" t="str">
        <f t="shared" si="234"/>
        <v/>
      </c>
    </row>
    <row r="1682" spans="1:8" ht="25.2" customHeight="1" x14ac:dyDescent="0.3">
      <c r="A1682" s="13" t="s">
        <v>365</v>
      </c>
      <c r="B1682" s="13"/>
      <c r="C1682" s="13"/>
      <c r="D1682" s="13"/>
      <c r="E1682" s="13" t="s">
        <v>5</v>
      </c>
      <c r="F1682" s="13" t="s">
        <v>365</v>
      </c>
      <c r="G1682" s="13">
        <f>IF(H1682="",0,IFERROR(IF(H1682='MB2'!$C$9,1,0),0))</f>
        <v>0</v>
      </c>
      <c r="H1682" s="13" t="str">
        <f>_xlfn.CONCAT(E1682,F1682)</f>
        <v>EnglishInnova - HRP DOMO</v>
      </c>
    </row>
    <row r="1683" spans="1:8" ht="25.2" customHeight="1" x14ac:dyDescent="0.3">
      <c r="A1683" s="13" t="s">
        <v>25</v>
      </c>
      <c r="B1683" s="13" t="s">
        <v>33</v>
      </c>
      <c r="C1683" s="13" t="s">
        <v>26</v>
      </c>
      <c r="D1683" s="13"/>
      <c r="E1683" s="13" t="s">
        <v>5</v>
      </c>
      <c r="F1683" s="13" t="s">
        <v>365</v>
      </c>
      <c r="G1683" s="13">
        <f>IF(H1683="",0,IFERROR(IF(H1683='MB2'!$C$9,1,0),0))</f>
        <v>0</v>
      </c>
      <c r="H1683" s="13" t="str">
        <f t="shared" ref="H1683:H1693" si="235">_xlfn.CONCAT(E1683,F1683)</f>
        <v>EnglishInnova - HRP DOMO</v>
      </c>
    </row>
    <row r="1684" spans="1:8" ht="25.2" customHeight="1" x14ac:dyDescent="0.3">
      <c r="A1684" s="13" t="s">
        <v>56</v>
      </c>
      <c r="B1684" s="13" t="s">
        <v>27</v>
      </c>
      <c r="C1684" s="13" t="s">
        <v>31</v>
      </c>
      <c r="D1684" s="13"/>
      <c r="E1684" s="13" t="s">
        <v>5</v>
      </c>
      <c r="F1684" s="13" t="s">
        <v>365</v>
      </c>
      <c r="G1684" s="13">
        <f>IF(H1684="",0,IFERROR(IF(H1684='MB2'!$C$9,1,0),0))</f>
        <v>0</v>
      </c>
      <c r="H1684" s="13" t="str">
        <f t="shared" si="235"/>
        <v>EnglishInnova - HRP DOMO</v>
      </c>
    </row>
    <row r="1685" spans="1:8" ht="25.2" customHeight="1" x14ac:dyDescent="0.3">
      <c r="A1685" s="15" t="s">
        <v>29</v>
      </c>
      <c r="B1685" s="15" t="s">
        <v>27</v>
      </c>
      <c r="C1685" s="25" t="s">
        <v>304</v>
      </c>
      <c r="D1685" s="13"/>
      <c r="E1685" s="13" t="s">
        <v>5</v>
      </c>
      <c r="F1685" s="13" t="s">
        <v>365</v>
      </c>
      <c r="G1685" s="13">
        <f>IF(H1685="",0,IFERROR(IF(H1685='MB2'!$C$9,1,0),0))</f>
        <v>0</v>
      </c>
      <c r="H1685" s="13" t="str">
        <f t="shared" si="235"/>
        <v>EnglishInnova - HRP DOMO</v>
      </c>
    </row>
    <row r="1686" spans="1:8" ht="25.2" customHeight="1" x14ac:dyDescent="0.3">
      <c r="A1686" s="13" t="s">
        <v>57</v>
      </c>
      <c r="B1686" s="13" t="s">
        <v>28</v>
      </c>
      <c r="C1686" s="13" t="s">
        <v>30</v>
      </c>
      <c r="D1686" s="13"/>
      <c r="E1686" s="13" t="s">
        <v>5</v>
      </c>
      <c r="F1686" s="13" t="s">
        <v>365</v>
      </c>
      <c r="G1686" s="13">
        <f>IF(H1686="",0,IFERROR(IF(H1686='MB2'!$C$9,1,0),0))</f>
        <v>0</v>
      </c>
      <c r="H1686" s="13" t="str">
        <f t="shared" si="235"/>
        <v>EnglishInnova - HRP DOMO</v>
      </c>
    </row>
    <row r="1687" spans="1:8" ht="25.2" customHeight="1" x14ac:dyDescent="0.3">
      <c r="A1687" s="13" t="s">
        <v>183</v>
      </c>
      <c r="B1687" s="13" t="s">
        <v>28</v>
      </c>
      <c r="C1687" s="13" t="s">
        <v>30</v>
      </c>
      <c r="D1687" s="13"/>
      <c r="E1687" s="13" t="s">
        <v>5</v>
      </c>
      <c r="F1687" s="13" t="s">
        <v>365</v>
      </c>
      <c r="G1687" s="13">
        <f>IF(H1687="",0,IFERROR(IF(H1687='MB2'!$C$9,1,0),0))</f>
        <v>0</v>
      </c>
      <c r="H1687" s="13" t="str">
        <f t="shared" si="235"/>
        <v>EnglishInnova - HRP DOMO</v>
      </c>
    </row>
    <row r="1688" spans="1:8" ht="25.2" customHeight="1" x14ac:dyDescent="0.3">
      <c r="A1688" s="13" t="s">
        <v>59</v>
      </c>
      <c r="B1688" s="13" t="s">
        <v>28</v>
      </c>
      <c r="C1688" s="13" t="s">
        <v>30</v>
      </c>
      <c r="D1688" s="13"/>
      <c r="E1688" s="13" t="s">
        <v>5</v>
      </c>
      <c r="F1688" s="13" t="s">
        <v>365</v>
      </c>
      <c r="G1688" s="13">
        <f>IF(H1688="",0,IFERROR(IF(H1688='MB2'!$C$9,1,0),0))</f>
        <v>0</v>
      </c>
      <c r="H1688" s="13" t="str">
        <f t="shared" si="235"/>
        <v>EnglishInnova - HRP DOMO</v>
      </c>
    </row>
    <row r="1689" spans="1:8" ht="25.2" customHeight="1" x14ac:dyDescent="0.3">
      <c r="A1689" s="13" t="s">
        <v>60</v>
      </c>
      <c r="B1689" s="13" t="s">
        <v>28</v>
      </c>
      <c r="C1689" s="13" t="s">
        <v>30</v>
      </c>
      <c r="D1689" s="13"/>
      <c r="E1689" s="13" t="s">
        <v>5</v>
      </c>
      <c r="F1689" s="13" t="s">
        <v>365</v>
      </c>
      <c r="G1689" s="13">
        <f>IF(H1689="",0,IFERROR(IF(H1689='MB2'!$C$9,1,0),0))</f>
        <v>0</v>
      </c>
      <c r="H1689" s="13" t="str">
        <f t="shared" si="235"/>
        <v>EnglishInnova - HRP DOMO</v>
      </c>
    </row>
    <row r="1690" spans="1:8" ht="25.2" customHeight="1" x14ac:dyDescent="0.3">
      <c r="A1690" s="13" t="s">
        <v>62</v>
      </c>
      <c r="B1690" s="13" t="s">
        <v>28</v>
      </c>
      <c r="C1690" s="13" t="s">
        <v>30</v>
      </c>
      <c r="D1690" s="13"/>
      <c r="E1690" s="13" t="s">
        <v>5</v>
      </c>
      <c r="F1690" s="13" t="s">
        <v>365</v>
      </c>
      <c r="G1690" s="13">
        <f>IF(H1690="",0,IFERROR(IF(H1690='MB2'!$C$9,1,0),0))</f>
        <v>0</v>
      </c>
      <c r="H1690" s="13" t="str">
        <f t="shared" si="235"/>
        <v>EnglishInnova - HRP DOMO</v>
      </c>
    </row>
    <row r="1691" spans="1:8" s="26" customFormat="1" ht="25.2" customHeight="1" x14ac:dyDescent="0.3">
      <c r="A1691" s="15" t="s">
        <v>367</v>
      </c>
      <c r="B1691" s="15" t="s">
        <v>28</v>
      </c>
      <c r="C1691" s="15" t="s">
        <v>30</v>
      </c>
      <c r="D1691" s="15"/>
      <c r="E1691" s="15" t="s">
        <v>5</v>
      </c>
      <c r="F1691" s="13" t="s">
        <v>365</v>
      </c>
      <c r="G1691" s="15">
        <f>IF(H1691="",0,IFERROR(IF(H1691='MB2'!$C$9,1,0),0))</f>
        <v>0</v>
      </c>
      <c r="H1691" s="15" t="str">
        <f t="shared" si="235"/>
        <v>EnglishInnova - HRP DOMO</v>
      </c>
    </row>
    <row r="1692" spans="1:8" ht="25.2" customHeight="1" x14ac:dyDescent="0.3">
      <c r="A1692" s="13" t="s">
        <v>240</v>
      </c>
      <c r="B1692" s="13" t="s">
        <v>28</v>
      </c>
      <c r="C1692" s="13" t="s">
        <v>30</v>
      </c>
      <c r="D1692" s="13"/>
      <c r="E1692" s="13" t="s">
        <v>5</v>
      </c>
      <c r="F1692" s="13" t="s">
        <v>365</v>
      </c>
      <c r="G1692" s="13">
        <f>IF(H1692="",0,IFERROR(IF(H1692='MB2'!$C$9,1,0),0))</f>
        <v>0</v>
      </c>
      <c r="H1692" s="13" t="str">
        <f t="shared" si="235"/>
        <v>EnglishInnova - HRP DOMO</v>
      </c>
    </row>
    <row r="1693" spans="1:8" ht="25.2" customHeight="1" x14ac:dyDescent="0.3">
      <c r="G1693" s="22">
        <f>IF(H1693="",0,IFERROR(IF(H1693='MB2'!$C$9,1,0),0))</f>
        <v>0</v>
      </c>
      <c r="H1693" t="str">
        <f t="shared" si="235"/>
        <v/>
      </c>
    </row>
    <row r="1694" spans="1:8" ht="25.2" customHeight="1" x14ac:dyDescent="0.3">
      <c r="A1694" s="13" t="s">
        <v>365</v>
      </c>
      <c r="B1694" s="13"/>
      <c r="C1694" s="13"/>
      <c r="D1694" s="13"/>
      <c r="E1694" s="13" t="s">
        <v>7</v>
      </c>
      <c r="F1694" s="13" t="s">
        <v>365</v>
      </c>
      <c r="G1694" s="13">
        <f>IF(H1694="",0,IFERROR(IF(H1694='MB2'!$C$9,1,0),0))</f>
        <v>0</v>
      </c>
      <c r="H1694" s="13" t="str">
        <f>_xlfn.CONCAT(E1694,F1694)</f>
        <v>FrançaisInnova - HRP DOMO</v>
      </c>
    </row>
    <row r="1695" spans="1:8" ht="25.2" customHeight="1" x14ac:dyDescent="0.3">
      <c r="A1695" s="13" t="s">
        <v>11</v>
      </c>
      <c r="B1695" s="13" t="s">
        <v>34</v>
      </c>
      <c r="C1695" s="13" t="s">
        <v>12</v>
      </c>
      <c r="D1695" s="13"/>
      <c r="E1695" s="13" t="s">
        <v>7</v>
      </c>
      <c r="F1695" s="13" t="s">
        <v>365</v>
      </c>
      <c r="G1695" s="13">
        <f>IF(H1695="",0,IFERROR(IF(H1695='MB2'!$C$9,1,0),0))</f>
        <v>0</v>
      </c>
      <c r="H1695" s="13" t="str">
        <f t="shared" ref="H1695:H1705" si="236">_xlfn.CONCAT(E1695,F1695)</f>
        <v>FrançaisInnova - HRP DOMO</v>
      </c>
    </row>
    <row r="1696" spans="1:8" ht="25.2" customHeight="1" x14ac:dyDescent="0.3">
      <c r="A1696" s="13" t="s">
        <v>74</v>
      </c>
      <c r="B1696" s="13" t="s">
        <v>1</v>
      </c>
      <c r="C1696" s="13" t="s">
        <v>31</v>
      </c>
      <c r="D1696" s="13"/>
      <c r="E1696" s="13" t="s">
        <v>7</v>
      </c>
      <c r="F1696" s="13" t="s">
        <v>365</v>
      </c>
      <c r="G1696" s="13">
        <f>IF(H1696="",0,IFERROR(IF(H1696='MB2'!$C$9,1,0),0))</f>
        <v>0</v>
      </c>
      <c r="H1696" s="13" t="str">
        <f t="shared" si="236"/>
        <v>FrançaisInnova - HRP DOMO</v>
      </c>
    </row>
    <row r="1697" spans="1:8" ht="25.2" customHeight="1" x14ac:dyDescent="0.3">
      <c r="A1697" s="15" t="s">
        <v>13</v>
      </c>
      <c r="B1697" s="15" t="s">
        <v>1</v>
      </c>
      <c r="C1697" s="25" t="s">
        <v>305</v>
      </c>
      <c r="D1697" s="13"/>
      <c r="E1697" s="13" t="s">
        <v>7</v>
      </c>
      <c r="F1697" s="13" t="s">
        <v>365</v>
      </c>
      <c r="G1697" s="13">
        <f>IF(H1697="",0,IFERROR(IF(H1697='MB2'!$C$9,1,0),0))</f>
        <v>0</v>
      </c>
      <c r="H1697" s="13" t="str">
        <f t="shared" si="236"/>
        <v>FrançaisInnova - HRP DOMO</v>
      </c>
    </row>
    <row r="1698" spans="1:8" ht="25.2" customHeight="1" x14ac:dyDescent="0.3">
      <c r="A1698" s="13" t="s">
        <v>75</v>
      </c>
      <c r="B1698" s="13" t="s">
        <v>0</v>
      </c>
      <c r="C1698" s="13" t="s">
        <v>30</v>
      </c>
      <c r="D1698" s="13"/>
      <c r="E1698" s="13" t="s">
        <v>7</v>
      </c>
      <c r="F1698" s="13" t="s">
        <v>365</v>
      </c>
      <c r="G1698" s="13">
        <f>IF(H1698="",0,IFERROR(IF(H1698='MB2'!$C$9,1,0),0))</f>
        <v>0</v>
      </c>
      <c r="H1698" s="13" t="str">
        <f t="shared" si="236"/>
        <v>FrançaisInnova - HRP DOMO</v>
      </c>
    </row>
    <row r="1699" spans="1:8" ht="25.2" customHeight="1" x14ac:dyDescent="0.3">
      <c r="A1699" s="13" t="s">
        <v>191</v>
      </c>
      <c r="B1699" s="13" t="s">
        <v>0</v>
      </c>
      <c r="C1699" s="13" t="s">
        <v>30</v>
      </c>
      <c r="D1699" s="13"/>
      <c r="E1699" s="13" t="s">
        <v>7</v>
      </c>
      <c r="F1699" s="13" t="s">
        <v>365</v>
      </c>
      <c r="G1699" s="13">
        <f>IF(H1699="",0,IFERROR(IF(H1699='MB2'!$C$9,1,0),0))</f>
        <v>0</v>
      </c>
      <c r="H1699" s="13" t="str">
        <f t="shared" si="236"/>
        <v>FrançaisInnova - HRP DOMO</v>
      </c>
    </row>
    <row r="1700" spans="1:8" ht="25.2" customHeight="1" x14ac:dyDescent="0.3">
      <c r="A1700" s="13" t="s">
        <v>77</v>
      </c>
      <c r="B1700" s="13" t="s">
        <v>0</v>
      </c>
      <c r="C1700" s="13" t="s">
        <v>30</v>
      </c>
      <c r="D1700" s="13"/>
      <c r="E1700" s="13" t="s">
        <v>7</v>
      </c>
      <c r="F1700" s="13" t="s">
        <v>365</v>
      </c>
      <c r="G1700" s="13">
        <f>IF(H1700="",0,IFERROR(IF(H1700='MB2'!$C$9,1,0),0))</f>
        <v>0</v>
      </c>
      <c r="H1700" s="13" t="str">
        <f t="shared" si="236"/>
        <v>FrançaisInnova - HRP DOMO</v>
      </c>
    </row>
    <row r="1701" spans="1:8" ht="25.2" customHeight="1" x14ac:dyDescent="0.3">
      <c r="A1701" s="13" t="s">
        <v>163</v>
      </c>
      <c r="B1701" s="13" t="s">
        <v>0</v>
      </c>
      <c r="C1701" s="13" t="s">
        <v>30</v>
      </c>
      <c r="D1701" s="13"/>
      <c r="E1701" s="13" t="s">
        <v>7</v>
      </c>
      <c r="F1701" s="13" t="s">
        <v>365</v>
      </c>
      <c r="G1701" s="13">
        <f>IF(H1701="",0,IFERROR(IF(H1701='MB2'!$C$9,1,0),0))</f>
        <v>0</v>
      </c>
      <c r="H1701" s="13" t="str">
        <f t="shared" si="236"/>
        <v>FrançaisInnova - HRP DOMO</v>
      </c>
    </row>
    <row r="1702" spans="1:8" ht="25.2" customHeight="1" x14ac:dyDescent="0.3">
      <c r="A1702" s="13" t="s">
        <v>79</v>
      </c>
      <c r="B1702" s="13" t="s">
        <v>0</v>
      </c>
      <c r="C1702" s="13" t="s">
        <v>30</v>
      </c>
      <c r="D1702" s="13"/>
      <c r="E1702" s="13" t="s">
        <v>7</v>
      </c>
      <c r="F1702" s="13" t="s">
        <v>365</v>
      </c>
      <c r="G1702" s="13">
        <f>IF(H1702="",0,IFERROR(IF(H1702='MB2'!$C$9,1,0),0))</f>
        <v>0</v>
      </c>
      <c r="H1702" s="13" t="str">
        <f t="shared" si="236"/>
        <v>FrançaisInnova - HRP DOMO</v>
      </c>
    </row>
    <row r="1703" spans="1:8" s="26" customFormat="1" ht="25.2" customHeight="1" x14ac:dyDescent="0.3">
      <c r="A1703" s="15" t="s">
        <v>368</v>
      </c>
      <c r="B1703" s="15" t="s">
        <v>0</v>
      </c>
      <c r="C1703" s="15" t="s">
        <v>30</v>
      </c>
      <c r="D1703" s="15"/>
      <c r="E1703" s="15" t="s">
        <v>7</v>
      </c>
      <c r="F1703" s="13" t="s">
        <v>365</v>
      </c>
      <c r="G1703" s="15">
        <f>IF(H1703="",0,IFERROR(IF(H1703='MB2'!$C$9,1,0),0))</f>
        <v>0</v>
      </c>
      <c r="H1703" s="15" t="str">
        <f t="shared" si="236"/>
        <v>FrançaisInnova - HRP DOMO</v>
      </c>
    </row>
    <row r="1704" spans="1:8" ht="25.2" customHeight="1" x14ac:dyDescent="0.3">
      <c r="A1704" s="13" t="s">
        <v>241</v>
      </c>
      <c r="B1704" s="13" t="s">
        <v>0</v>
      </c>
      <c r="C1704" s="13" t="s">
        <v>30</v>
      </c>
      <c r="D1704" s="13"/>
      <c r="E1704" s="13" t="s">
        <v>7</v>
      </c>
      <c r="F1704" s="13" t="s">
        <v>365</v>
      </c>
      <c r="G1704" s="13">
        <f>IF(H1704="",0,IFERROR(IF(H1704='MB2'!$C$9,1,0),0))</f>
        <v>0</v>
      </c>
      <c r="H1704" s="13" t="str">
        <f t="shared" si="236"/>
        <v>FrançaisInnova - HRP DOMO</v>
      </c>
    </row>
    <row r="1705" spans="1:8" ht="25.2" customHeight="1" x14ac:dyDescent="0.3">
      <c r="G1705" s="22">
        <f>IF(H1705="",0,IFERROR(IF(H1705='MB2'!$C$9,1,0),0))</f>
        <v>0</v>
      </c>
      <c r="H1705" t="str">
        <f t="shared" si="236"/>
        <v/>
      </c>
    </row>
    <row r="1706" spans="1:8" ht="25.2" customHeight="1" x14ac:dyDescent="0.3">
      <c r="A1706" s="13" t="s">
        <v>365</v>
      </c>
      <c r="B1706" s="13"/>
      <c r="C1706" s="13"/>
      <c r="D1706" s="13"/>
      <c r="E1706" s="13" t="s">
        <v>8</v>
      </c>
      <c r="F1706" s="13" t="s">
        <v>365</v>
      </c>
      <c r="G1706" s="13">
        <f>IF(H1706="",0,IFERROR(IF(H1706='MB2'!$C$9,1,0),0))</f>
        <v>0</v>
      </c>
      <c r="H1706" s="13" t="str">
        <f>_xlfn.CONCAT(E1706,F1706)</f>
        <v>ItalianoInnova - HRP DOMO</v>
      </c>
    </row>
    <row r="1707" spans="1:8" ht="25.2" customHeight="1" x14ac:dyDescent="0.3">
      <c r="A1707" s="13" t="s">
        <v>14</v>
      </c>
      <c r="B1707" s="13" t="s">
        <v>148</v>
      </c>
      <c r="C1707" s="13" t="s">
        <v>15</v>
      </c>
      <c r="D1707" s="13"/>
      <c r="E1707" s="13" t="s">
        <v>8</v>
      </c>
      <c r="F1707" s="13" t="s">
        <v>365</v>
      </c>
      <c r="G1707" s="13">
        <f>IF(H1707="",0,IFERROR(IF(H1707='MB2'!$C$9,1,0),0))</f>
        <v>0</v>
      </c>
      <c r="H1707" s="13" t="str">
        <f t="shared" ref="H1707:H1717" si="237">_xlfn.CONCAT(E1707,F1707)</f>
        <v>ItalianoInnova - HRP DOMO</v>
      </c>
    </row>
    <row r="1708" spans="1:8" ht="25.2" customHeight="1" x14ac:dyDescent="0.3">
      <c r="A1708" s="13" t="s">
        <v>91</v>
      </c>
      <c r="B1708" s="13" t="s">
        <v>16</v>
      </c>
      <c r="C1708" s="13" t="s">
        <v>31</v>
      </c>
      <c r="D1708" s="13"/>
      <c r="E1708" s="13" t="s">
        <v>8</v>
      </c>
      <c r="F1708" s="13" t="s">
        <v>365</v>
      </c>
      <c r="G1708" s="13">
        <f>IF(H1708="",0,IFERROR(IF(H1708='MB2'!$C$9,1,0),0))</f>
        <v>0</v>
      </c>
      <c r="H1708" s="13" t="str">
        <f t="shared" si="237"/>
        <v>ItalianoInnova - HRP DOMO</v>
      </c>
    </row>
    <row r="1709" spans="1:8" s="26" customFormat="1" ht="25.2" customHeight="1" x14ac:dyDescent="0.3">
      <c r="A1709" s="15" t="s">
        <v>17</v>
      </c>
      <c r="B1709" s="15" t="s">
        <v>16</v>
      </c>
      <c r="C1709" s="25" t="s">
        <v>306</v>
      </c>
      <c r="D1709" s="15"/>
      <c r="E1709" s="15" t="s">
        <v>8</v>
      </c>
      <c r="F1709" s="13" t="s">
        <v>365</v>
      </c>
      <c r="G1709" s="15">
        <f>IF(H1709="",0,IFERROR(IF(H1709='MB2'!$C$9,1,0),0))</f>
        <v>0</v>
      </c>
      <c r="H1709" s="15" t="str">
        <f t="shared" si="237"/>
        <v>ItalianoInnova - HRP DOMO</v>
      </c>
    </row>
    <row r="1710" spans="1:8" s="26" customFormat="1" ht="25.2" customHeight="1" x14ac:dyDescent="0.3">
      <c r="A1710" s="15" t="s">
        <v>92</v>
      </c>
      <c r="B1710" s="15" t="s">
        <v>0</v>
      </c>
      <c r="C1710" s="15" t="s">
        <v>30</v>
      </c>
      <c r="D1710" s="15"/>
      <c r="E1710" s="15" t="s">
        <v>8</v>
      </c>
      <c r="F1710" s="13" t="s">
        <v>365</v>
      </c>
      <c r="G1710" s="15">
        <f>IF(H1710="",0,IFERROR(IF(H1710='MB2'!$C$9,1,0),0))</f>
        <v>0</v>
      </c>
      <c r="H1710" s="15" t="str">
        <f t="shared" si="237"/>
        <v>ItalianoInnova - HRP DOMO</v>
      </c>
    </row>
    <row r="1711" spans="1:8" s="26" customFormat="1" ht="25.2" customHeight="1" x14ac:dyDescent="0.3">
      <c r="A1711" s="15" t="s">
        <v>198</v>
      </c>
      <c r="B1711" s="15" t="s">
        <v>0</v>
      </c>
      <c r="C1711" s="15" t="s">
        <v>30</v>
      </c>
      <c r="D1711" s="15"/>
      <c r="E1711" s="15" t="s">
        <v>8</v>
      </c>
      <c r="F1711" s="13" t="s">
        <v>365</v>
      </c>
      <c r="G1711" s="15">
        <f>IF(H1711="",0,IFERROR(IF(H1711='MB2'!$C$9,1,0),0))</f>
        <v>0</v>
      </c>
      <c r="H1711" s="15" t="str">
        <f t="shared" si="237"/>
        <v>ItalianoInnova - HRP DOMO</v>
      </c>
    </row>
    <row r="1712" spans="1:8" s="26" customFormat="1" ht="25.2" customHeight="1" x14ac:dyDescent="0.3">
      <c r="A1712" s="15" t="s">
        <v>94</v>
      </c>
      <c r="B1712" s="15" t="s">
        <v>0</v>
      </c>
      <c r="C1712" s="15" t="s">
        <v>30</v>
      </c>
      <c r="D1712" s="15"/>
      <c r="E1712" s="15" t="s">
        <v>8</v>
      </c>
      <c r="F1712" s="13" t="s">
        <v>365</v>
      </c>
      <c r="G1712" s="15">
        <f>IF(H1712="",0,IFERROR(IF(H1712='MB2'!$C$9,1,0),0))</f>
        <v>0</v>
      </c>
      <c r="H1712" s="15" t="str">
        <f t="shared" si="237"/>
        <v>ItalianoInnova - HRP DOMO</v>
      </c>
    </row>
    <row r="1713" spans="1:8" s="26" customFormat="1" ht="25.2" customHeight="1" x14ac:dyDescent="0.3">
      <c r="A1713" s="15" t="s">
        <v>95</v>
      </c>
      <c r="B1713" s="15" t="s">
        <v>0</v>
      </c>
      <c r="C1713" s="15" t="s">
        <v>30</v>
      </c>
      <c r="D1713" s="15"/>
      <c r="E1713" s="15" t="s">
        <v>8</v>
      </c>
      <c r="F1713" s="13" t="s">
        <v>365</v>
      </c>
      <c r="G1713" s="15">
        <f>IF(H1713="",0,IFERROR(IF(H1713='MB2'!$C$9,1,0),0))</f>
        <v>0</v>
      </c>
      <c r="H1713" s="15" t="str">
        <f t="shared" si="237"/>
        <v>ItalianoInnova - HRP DOMO</v>
      </c>
    </row>
    <row r="1714" spans="1:8" s="26" customFormat="1" ht="25.2" customHeight="1" x14ac:dyDescent="0.3">
      <c r="A1714" s="15" t="s">
        <v>97</v>
      </c>
      <c r="B1714" s="15" t="s">
        <v>0</v>
      </c>
      <c r="C1714" s="15" t="s">
        <v>30</v>
      </c>
      <c r="D1714" s="15"/>
      <c r="E1714" s="15" t="s">
        <v>8</v>
      </c>
      <c r="F1714" s="13" t="s">
        <v>365</v>
      </c>
      <c r="G1714" s="15">
        <f>IF(H1714="",0,IFERROR(IF(H1714='MB2'!$C$9,1,0),0))</f>
        <v>0</v>
      </c>
      <c r="H1714" s="15" t="str">
        <f t="shared" si="237"/>
        <v>ItalianoInnova - HRP DOMO</v>
      </c>
    </row>
    <row r="1715" spans="1:8" s="26" customFormat="1" ht="25.2" customHeight="1" x14ac:dyDescent="0.3">
      <c r="A1715" s="15" t="s">
        <v>369</v>
      </c>
      <c r="B1715" s="15" t="s">
        <v>0</v>
      </c>
      <c r="C1715" s="15" t="s">
        <v>30</v>
      </c>
      <c r="D1715" s="15"/>
      <c r="E1715" s="15" t="s">
        <v>8</v>
      </c>
      <c r="F1715" s="13" t="s">
        <v>365</v>
      </c>
      <c r="G1715" s="15">
        <f>IF(H1715="",0,IFERROR(IF(H1715='MB2'!$C$9,1,0),0))</f>
        <v>0</v>
      </c>
      <c r="H1715" s="15" t="str">
        <f t="shared" si="237"/>
        <v>ItalianoInnova - HRP DOMO</v>
      </c>
    </row>
    <row r="1716" spans="1:8" ht="25.2" customHeight="1" x14ac:dyDescent="0.3">
      <c r="A1716" s="13" t="s">
        <v>242</v>
      </c>
      <c r="B1716" s="13" t="s">
        <v>0</v>
      </c>
      <c r="C1716" s="13" t="s">
        <v>30</v>
      </c>
      <c r="D1716" s="13"/>
      <c r="E1716" s="13" t="s">
        <v>8</v>
      </c>
      <c r="F1716" s="13" t="s">
        <v>365</v>
      </c>
      <c r="G1716" s="13">
        <f>IF(H1716="",0,IFERROR(IF(H1716='MB2'!$C$9,1,0),0))</f>
        <v>0</v>
      </c>
      <c r="H1716" s="13" t="str">
        <f t="shared" si="237"/>
        <v>ItalianoInnova - HRP DOMO</v>
      </c>
    </row>
    <row r="1717" spans="1:8" ht="25.2" customHeight="1" x14ac:dyDescent="0.3">
      <c r="G1717" s="22">
        <f>IF(H1717="",0,IFERROR(IF(H1717='MB2'!$C$9,1,0),0))</f>
        <v>0</v>
      </c>
      <c r="H1717" t="str">
        <f t="shared" si="237"/>
        <v/>
      </c>
    </row>
    <row r="1718" spans="1:8" ht="25.2" customHeight="1" x14ac:dyDescent="0.3">
      <c r="A1718" s="13" t="s">
        <v>365</v>
      </c>
      <c r="B1718" s="13"/>
      <c r="C1718" s="13"/>
      <c r="D1718" s="13"/>
      <c r="E1718" s="13" t="s">
        <v>9</v>
      </c>
      <c r="F1718" s="13" t="s">
        <v>365</v>
      </c>
      <c r="G1718" s="13">
        <f>IF(H1718="",0,IFERROR(IF(H1718='MB2'!$C$9,1,0),0))</f>
        <v>0</v>
      </c>
      <c r="H1718" s="13" t="str">
        <f>_xlfn.CONCAT(E1718,F1718)</f>
        <v>PortuguêsInnova - HRP DOMO</v>
      </c>
    </row>
    <row r="1719" spans="1:8" ht="25.2" customHeight="1" x14ac:dyDescent="0.3">
      <c r="A1719" s="13" t="s">
        <v>18</v>
      </c>
      <c r="B1719" s="13" t="s">
        <v>35</v>
      </c>
      <c r="C1719" s="13" t="s">
        <v>19</v>
      </c>
      <c r="D1719" s="13"/>
      <c r="E1719" s="13" t="s">
        <v>9</v>
      </c>
      <c r="F1719" s="13" t="s">
        <v>365</v>
      </c>
      <c r="G1719" s="13">
        <f>IF(H1719="",0,IFERROR(IF(H1719='MB2'!$C$9,1,0),0))</f>
        <v>0</v>
      </c>
      <c r="H1719" s="13" t="str">
        <f t="shared" ref="H1719:H1729" si="238">_xlfn.CONCAT(E1719,F1719)</f>
        <v>PortuguêsInnova - HRP DOMO</v>
      </c>
    </row>
    <row r="1720" spans="1:8" ht="25.2" customHeight="1" x14ac:dyDescent="0.3">
      <c r="A1720" s="13" t="s">
        <v>108</v>
      </c>
      <c r="B1720" s="13" t="s">
        <v>1</v>
      </c>
      <c r="C1720" s="13" t="s">
        <v>31</v>
      </c>
      <c r="D1720" s="13"/>
      <c r="E1720" s="13" t="s">
        <v>9</v>
      </c>
      <c r="F1720" s="13" t="s">
        <v>365</v>
      </c>
      <c r="G1720" s="13">
        <f>IF(H1720="",0,IFERROR(IF(H1720='MB2'!$C$9,1,0),0))</f>
        <v>0</v>
      </c>
      <c r="H1720" s="13" t="str">
        <f t="shared" si="238"/>
        <v>PortuguêsInnova - HRP DOMO</v>
      </c>
    </row>
    <row r="1721" spans="1:8" ht="25.2" customHeight="1" x14ac:dyDescent="0.3">
      <c r="A1721" s="15" t="s">
        <v>20</v>
      </c>
      <c r="B1721" s="15" t="s">
        <v>1</v>
      </c>
      <c r="C1721" s="25" t="s">
        <v>307</v>
      </c>
      <c r="D1721" s="13"/>
      <c r="E1721" s="13" t="s">
        <v>9</v>
      </c>
      <c r="F1721" s="13" t="s">
        <v>365</v>
      </c>
      <c r="G1721" s="13">
        <f>IF(H1721="",0,IFERROR(IF(H1721='MB2'!$C$9,1,0),0))</f>
        <v>0</v>
      </c>
      <c r="H1721" s="13" t="str">
        <f t="shared" si="238"/>
        <v>PortuguêsInnova - HRP DOMO</v>
      </c>
    </row>
    <row r="1722" spans="1:8" ht="25.2" customHeight="1" x14ac:dyDescent="0.3">
      <c r="A1722" s="13" t="s">
        <v>109</v>
      </c>
      <c r="B1722" s="13" t="s">
        <v>0</v>
      </c>
      <c r="C1722" s="13" t="s">
        <v>30</v>
      </c>
      <c r="D1722" s="13"/>
      <c r="E1722" s="13" t="s">
        <v>9</v>
      </c>
      <c r="F1722" s="13" t="s">
        <v>365</v>
      </c>
      <c r="G1722" s="13">
        <f>IF(H1722="",0,IFERROR(IF(H1722='MB2'!$C$9,1,0),0))</f>
        <v>0</v>
      </c>
      <c r="H1722" s="13" t="str">
        <f t="shared" si="238"/>
        <v>PortuguêsInnova - HRP DOMO</v>
      </c>
    </row>
    <row r="1723" spans="1:8" ht="25.2" customHeight="1" x14ac:dyDescent="0.3">
      <c r="A1723" s="13" t="s">
        <v>206</v>
      </c>
      <c r="B1723" s="13" t="s">
        <v>0</v>
      </c>
      <c r="C1723" s="13" t="s">
        <v>30</v>
      </c>
      <c r="D1723" s="13"/>
      <c r="E1723" s="13" t="s">
        <v>9</v>
      </c>
      <c r="F1723" s="13" t="s">
        <v>365</v>
      </c>
      <c r="G1723" s="13">
        <f>IF(H1723="",0,IFERROR(IF(H1723='MB2'!$C$9,1,0),0))</f>
        <v>0</v>
      </c>
      <c r="H1723" s="13" t="str">
        <f t="shared" si="238"/>
        <v>PortuguêsInnova - HRP DOMO</v>
      </c>
    </row>
    <row r="1724" spans="1:8" ht="25.2" customHeight="1" x14ac:dyDescent="0.3">
      <c r="A1724" s="13" t="s">
        <v>111</v>
      </c>
      <c r="B1724" s="13" t="s">
        <v>0</v>
      </c>
      <c r="C1724" s="13" t="s">
        <v>30</v>
      </c>
      <c r="D1724" s="13"/>
      <c r="E1724" s="13" t="s">
        <v>9</v>
      </c>
      <c r="F1724" s="13" t="s">
        <v>365</v>
      </c>
      <c r="G1724" s="13">
        <f>IF(H1724="",0,IFERROR(IF(H1724='MB2'!$C$9,1,0),0))</f>
        <v>0</v>
      </c>
      <c r="H1724" s="13" t="str">
        <f t="shared" si="238"/>
        <v>PortuguêsInnova - HRP DOMO</v>
      </c>
    </row>
    <row r="1725" spans="1:8" ht="25.2" customHeight="1" x14ac:dyDescent="0.3">
      <c r="A1725" s="13" t="s">
        <v>112</v>
      </c>
      <c r="B1725" s="13" t="s">
        <v>0</v>
      </c>
      <c r="C1725" s="13" t="s">
        <v>30</v>
      </c>
      <c r="D1725" s="13"/>
      <c r="E1725" s="13" t="s">
        <v>9</v>
      </c>
      <c r="F1725" s="13" t="s">
        <v>365</v>
      </c>
      <c r="G1725" s="13">
        <f>IF(H1725="",0,IFERROR(IF(H1725='MB2'!$C$9,1,0),0))</f>
        <v>0</v>
      </c>
      <c r="H1725" s="13" t="str">
        <f t="shared" si="238"/>
        <v>PortuguêsInnova - HRP DOMO</v>
      </c>
    </row>
    <row r="1726" spans="1:8" ht="25.2" customHeight="1" x14ac:dyDescent="0.3">
      <c r="A1726" s="13" t="s">
        <v>44</v>
      </c>
      <c r="B1726" s="13" t="s">
        <v>0</v>
      </c>
      <c r="C1726" s="13" t="s">
        <v>30</v>
      </c>
      <c r="D1726" s="13"/>
      <c r="E1726" s="13" t="s">
        <v>9</v>
      </c>
      <c r="F1726" s="13" t="s">
        <v>365</v>
      </c>
      <c r="G1726" s="13">
        <f>IF(H1726="",0,IFERROR(IF(H1726='MB2'!$C$9,1,0),0))</f>
        <v>0</v>
      </c>
      <c r="H1726" s="13" t="str">
        <f t="shared" si="238"/>
        <v>PortuguêsInnova - HRP DOMO</v>
      </c>
    </row>
    <row r="1727" spans="1:8" s="26" customFormat="1" ht="25.2" customHeight="1" x14ac:dyDescent="0.3">
      <c r="A1727" s="15" t="s">
        <v>366</v>
      </c>
      <c r="B1727" s="15" t="s">
        <v>0</v>
      </c>
      <c r="C1727" s="15" t="s">
        <v>30</v>
      </c>
      <c r="D1727" s="15"/>
      <c r="E1727" s="15" t="s">
        <v>9</v>
      </c>
      <c r="F1727" s="13" t="s">
        <v>365</v>
      </c>
      <c r="G1727" s="15">
        <f>IF(H1727="",0,IFERROR(IF(H1727='MB2'!$C$9,1,0),0))</f>
        <v>0</v>
      </c>
      <c r="H1727" s="15" t="str">
        <f t="shared" si="238"/>
        <v>PortuguêsInnova - HRP DOMO</v>
      </c>
    </row>
    <row r="1728" spans="1:8" ht="25.2" customHeight="1" x14ac:dyDescent="0.3">
      <c r="A1728" s="13" t="s">
        <v>243</v>
      </c>
      <c r="B1728" s="13" t="s">
        <v>0</v>
      </c>
      <c r="C1728" s="13" t="s">
        <v>30</v>
      </c>
      <c r="D1728" s="13"/>
      <c r="E1728" s="13" t="s">
        <v>9</v>
      </c>
      <c r="F1728" s="13" t="s">
        <v>365</v>
      </c>
      <c r="G1728" s="13">
        <f>IF(H1728="",0,IFERROR(IF(H1728='MB2'!$C$9,1,0),0))</f>
        <v>0</v>
      </c>
      <c r="H1728" s="13" t="str">
        <f t="shared" si="238"/>
        <v>PortuguêsInnova - HRP DOMO</v>
      </c>
    </row>
    <row r="1729" spans="1:8" ht="25.2" customHeight="1" x14ac:dyDescent="0.3">
      <c r="G1729" s="22">
        <f>IF(H1729="",0,IFERROR(IF(H1729='MB2'!$C$9,1,0),0))</f>
        <v>0</v>
      </c>
      <c r="H1729" t="str">
        <f t="shared" si="238"/>
        <v/>
      </c>
    </row>
    <row r="1730" spans="1:8" ht="25.2" customHeight="1" x14ac:dyDescent="0.3">
      <c r="A1730" s="13" t="s">
        <v>365</v>
      </c>
      <c r="B1730" s="13"/>
      <c r="C1730" s="13"/>
      <c r="D1730" s="13"/>
      <c r="E1730" s="13" t="s">
        <v>10</v>
      </c>
      <c r="F1730" s="13" t="s">
        <v>365</v>
      </c>
      <c r="G1730" s="13">
        <f>IF(H1730="",0,IFERROR(IF(H1730='MB2'!$C$9,1,0),0))</f>
        <v>0</v>
      </c>
      <c r="H1730" s="13" t="str">
        <f>_xlfn.CONCAT(E1730,F1730)</f>
        <v>DeutschInnova - HRP DOMO</v>
      </c>
    </row>
    <row r="1731" spans="1:8" ht="25.2" customHeight="1" x14ac:dyDescent="0.3">
      <c r="A1731" s="13" t="s">
        <v>21</v>
      </c>
      <c r="B1731" s="13" t="s">
        <v>36</v>
      </c>
      <c r="C1731" s="13" t="s">
        <v>22</v>
      </c>
      <c r="D1731" s="13"/>
      <c r="E1731" s="13" t="s">
        <v>10</v>
      </c>
      <c r="F1731" s="13" t="s">
        <v>365</v>
      </c>
      <c r="G1731" s="13">
        <f>IF(H1731="",0,IFERROR(IF(H1731='MB2'!$C$9,1,0),0))</f>
        <v>0</v>
      </c>
      <c r="H1731" s="13" t="str">
        <f t="shared" ref="H1731:H1741" si="239">_xlfn.CONCAT(E1731,F1731)</f>
        <v>DeutschInnova - HRP DOMO</v>
      </c>
    </row>
    <row r="1732" spans="1:8" ht="25.2" customHeight="1" x14ac:dyDescent="0.3">
      <c r="A1732" s="13" t="s">
        <v>124</v>
      </c>
      <c r="B1732" s="13" t="s">
        <v>16</v>
      </c>
      <c r="C1732" s="13" t="s">
        <v>37</v>
      </c>
      <c r="D1732" s="13"/>
      <c r="E1732" s="13" t="s">
        <v>10</v>
      </c>
      <c r="F1732" s="13" t="s">
        <v>365</v>
      </c>
      <c r="G1732" s="13">
        <f>IF(H1732="",0,IFERROR(IF(H1732='MB2'!$C$9,1,0),0))</f>
        <v>0</v>
      </c>
      <c r="H1732" s="13" t="str">
        <f t="shared" si="239"/>
        <v>DeutschInnova - HRP DOMO</v>
      </c>
    </row>
    <row r="1733" spans="1:8" ht="25.2" customHeight="1" x14ac:dyDescent="0.3">
      <c r="A1733" s="15" t="s">
        <v>24</v>
      </c>
      <c r="B1733" s="15" t="s">
        <v>16</v>
      </c>
      <c r="C1733" s="25" t="s">
        <v>371</v>
      </c>
      <c r="D1733" s="13"/>
      <c r="E1733" s="13" t="s">
        <v>10</v>
      </c>
      <c r="F1733" s="13" t="s">
        <v>365</v>
      </c>
      <c r="G1733" s="13">
        <f>IF(H1733="",0,IFERROR(IF(H1733='MB2'!$C$9,1,0),0))</f>
        <v>0</v>
      </c>
      <c r="H1733" s="13" t="str">
        <f t="shared" si="239"/>
        <v>DeutschInnova - HRP DOMO</v>
      </c>
    </row>
    <row r="1734" spans="1:8" ht="24.75" customHeight="1" x14ac:dyDescent="0.3">
      <c r="A1734" s="13" t="s">
        <v>23</v>
      </c>
      <c r="B1734" s="13" t="s">
        <v>0</v>
      </c>
      <c r="C1734" s="13" t="s">
        <v>30</v>
      </c>
      <c r="D1734" s="13"/>
      <c r="E1734" s="13" t="s">
        <v>10</v>
      </c>
      <c r="F1734" s="13" t="s">
        <v>365</v>
      </c>
      <c r="G1734" s="13">
        <f>IF(H1734="",0,IFERROR(IF(H1734='MB2'!$C$9,1,0),0))</f>
        <v>0</v>
      </c>
      <c r="H1734" s="13" t="str">
        <f t="shared" si="239"/>
        <v>DeutschInnova - HRP DOMO</v>
      </c>
    </row>
    <row r="1735" spans="1:8" ht="24.75" customHeight="1" x14ac:dyDescent="0.3">
      <c r="A1735" s="13" t="s">
        <v>214</v>
      </c>
      <c r="B1735" s="13" t="s">
        <v>0</v>
      </c>
      <c r="C1735" s="13" t="s">
        <v>30</v>
      </c>
      <c r="D1735" s="13"/>
      <c r="E1735" s="13" t="s">
        <v>10</v>
      </c>
      <c r="F1735" s="13" t="s">
        <v>365</v>
      </c>
      <c r="G1735" s="13">
        <f>IF(H1735="",0,IFERROR(IF(H1735='MB2'!$C$9,1,0),0))</f>
        <v>0</v>
      </c>
      <c r="H1735" s="13" t="str">
        <f t="shared" si="239"/>
        <v>DeutschInnova - HRP DOMO</v>
      </c>
    </row>
    <row r="1736" spans="1:8" ht="24.75" customHeight="1" x14ac:dyDescent="0.3">
      <c r="A1736" s="13" t="s">
        <v>126</v>
      </c>
      <c r="B1736" s="13" t="s">
        <v>0</v>
      </c>
      <c r="C1736" s="13" t="s">
        <v>30</v>
      </c>
      <c r="D1736" s="13"/>
      <c r="E1736" s="13" t="s">
        <v>10</v>
      </c>
      <c r="F1736" s="13" t="s">
        <v>365</v>
      </c>
      <c r="G1736" s="13">
        <f>IF(H1736="",0,IFERROR(IF(H1736='MB2'!$C$9,1,0),0))</f>
        <v>0</v>
      </c>
      <c r="H1736" s="13" t="str">
        <f t="shared" si="239"/>
        <v>DeutschInnova - HRP DOMO</v>
      </c>
    </row>
    <row r="1737" spans="1:8" ht="24.75" customHeight="1" x14ac:dyDescent="0.3">
      <c r="A1737" s="13" t="s">
        <v>127</v>
      </c>
      <c r="B1737" s="13" t="s">
        <v>0</v>
      </c>
      <c r="C1737" s="13" t="s">
        <v>30</v>
      </c>
      <c r="D1737" s="13"/>
      <c r="E1737" s="13" t="s">
        <v>10</v>
      </c>
      <c r="F1737" s="13" t="s">
        <v>365</v>
      </c>
      <c r="G1737" s="13">
        <f>IF(H1737="",0,IFERROR(IF(H1737='MB2'!$C$9,1,0),0))</f>
        <v>0</v>
      </c>
      <c r="H1737" s="13" t="str">
        <f t="shared" si="239"/>
        <v>DeutschInnova - HRP DOMO</v>
      </c>
    </row>
    <row r="1738" spans="1:8" ht="24.75" customHeight="1" x14ac:dyDescent="0.3">
      <c r="A1738" s="13" t="s">
        <v>129</v>
      </c>
      <c r="B1738" s="13" t="s">
        <v>0</v>
      </c>
      <c r="C1738" s="13" t="s">
        <v>30</v>
      </c>
      <c r="D1738" s="13"/>
      <c r="E1738" s="13" t="s">
        <v>10</v>
      </c>
      <c r="F1738" s="13" t="s">
        <v>365</v>
      </c>
      <c r="G1738" s="13">
        <f>IF(H1738="",0,IFERROR(IF(H1738='MB2'!$C$9,1,0),0))</f>
        <v>0</v>
      </c>
      <c r="H1738" s="13" t="str">
        <f t="shared" si="239"/>
        <v>DeutschInnova - HRP DOMO</v>
      </c>
    </row>
    <row r="1739" spans="1:8" s="26" customFormat="1" ht="25.2" customHeight="1" x14ac:dyDescent="0.3">
      <c r="A1739" s="15" t="s">
        <v>370</v>
      </c>
      <c r="B1739" s="15" t="s">
        <v>0</v>
      </c>
      <c r="C1739" s="15" t="s">
        <v>30</v>
      </c>
      <c r="D1739" s="15"/>
      <c r="E1739" s="15" t="s">
        <v>10</v>
      </c>
      <c r="F1739" s="13" t="s">
        <v>365</v>
      </c>
      <c r="G1739" s="15">
        <f>IF(H1739="",0,IFERROR(IF(H1739='MB2'!$C$9,1,0),0))</f>
        <v>0</v>
      </c>
      <c r="H1739" s="15" t="str">
        <f t="shared" si="239"/>
        <v>DeutschInnova - HRP DOMO</v>
      </c>
    </row>
    <row r="1740" spans="1:8" ht="25.2" customHeight="1" x14ac:dyDescent="0.3">
      <c r="A1740" s="13" t="s">
        <v>244</v>
      </c>
      <c r="B1740" s="13" t="s">
        <v>0</v>
      </c>
      <c r="C1740" s="13" t="s">
        <v>30</v>
      </c>
      <c r="D1740" s="13"/>
      <c r="E1740" s="13" t="s">
        <v>10</v>
      </c>
      <c r="F1740" s="13" t="s">
        <v>365</v>
      </c>
      <c r="G1740" s="13">
        <f>IF(H1740="",0,IFERROR(IF(H1740='MB2'!$C$9,1,0),0))</f>
        <v>0</v>
      </c>
      <c r="H1740" s="13" t="str">
        <f t="shared" si="239"/>
        <v>DeutschInnova - HRP DOMO</v>
      </c>
    </row>
    <row r="1741" spans="1:8" ht="25.2" customHeight="1" x14ac:dyDescent="0.3">
      <c r="G1741" s="22">
        <f>IF(H1741="",0,IFERROR(IF(H1741='MB2'!$C$9,1,0),0))</f>
        <v>0</v>
      </c>
      <c r="H1741" t="str">
        <f t="shared" si="239"/>
        <v/>
      </c>
    </row>
    <row r="1742" spans="1:8" ht="25.2" customHeight="1" x14ac:dyDescent="0.3">
      <c r="A1742" s="31" t="s">
        <v>374</v>
      </c>
      <c r="B1742" s="31"/>
      <c r="C1742" s="31"/>
      <c r="D1742" s="31"/>
      <c r="E1742" s="31" t="s">
        <v>6</v>
      </c>
      <c r="F1742" s="31" t="s">
        <v>374</v>
      </c>
      <c r="G1742" s="31">
        <f>IF(H1742="",0,IFERROR(IF(H1742='MB2'!$C$9,1,0),0))</f>
        <v>0</v>
      </c>
      <c r="H1742" s="31" t="str">
        <f>_xlfn.CONCAT(E1742,F1742)</f>
        <v>EspañolSoler&amp;Palau - DOMEO 210</v>
      </c>
    </row>
    <row r="1743" spans="1:8" ht="25.2" customHeight="1" x14ac:dyDescent="0.3">
      <c r="A1743" s="31" t="s">
        <v>2</v>
      </c>
      <c r="B1743" s="31" t="s">
        <v>32</v>
      </c>
      <c r="C1743" s="31" t="s">
        <v>3</v>
      </c>
      <c r="D1743" s="31"/>
      <c r="E1743" s="31" t="s">
        <v>6</v>
      </c>
      <c r="F1743" s="31" t="s">
        <v>374</v>
      </c>
      <c r="G1743" s="31">
        <f>IF(H1743="",0,IFERROR(IF(H1743='MB2'!$C$9,1,0),0))</f>
        <v>0</v>
      </c>
      <c r="H1743" s="31" t="str">
        <f t="shared" ref="H1743:H1756" si="240">_xlfn.CONCAT(E1743,F1743)</f>
        <v>EspañolSoler&amp;Palau - DOMEO 210</v>
      </c>
    </row>
    <row r="1744" spans="1:8" ht="25.2" customHeight="1" x14ac:dyDescent="0.3">
      <c r="A1744" s="33" t="s">
        <v>38</v>
      </c>
      <c r="B1744" s="31" t="s">
        <v>1</v>
      </c>
      <c r="C1744" s="33" t="s">
        <v>31</v>
      </c>
      <c r="D1744" s="31"/>
      <c r="E1744" s="31" t="s">
        <v>6</v>
      </c>
      <c r="F1744" s="31" t="s">
        <v>374</v>
      </c>
      <c r="G1744" s="31"/>
      <c r="H1744" s="31" t="str">
        <f t="shared" si="240"/>
        <v>EspañolSoler&amp;Palau - DOMEO 210</v>
      </c>
    </row>
    <row r="1745" spans="1:8" ht="25.2" customHeight="1" x14ac:dyDescent="0.3">
      <c r="A1745" s="31" t="s">
        <v>158</v>
      </c>
      <c r="B1745" s="31" t="s">
        <v>1</v>
      </c>
      <c r="C1745" s="31" t="s">
        <v>375</v>
      </c>
      <c r="D1745" s="31"/>
      <c r="E1745" s="31" t="s">
        <v>6</v>
      </c>
      <c r="F1745" s="31" t="s">
        <v>374</v>
      </c>
      <c r="G1745" s="31">
        <f>IF(H1745="",0,IFERROR(IF(H1745='MB2'!$C$9,1,0),0))</f>
        <v>0</v>
      </c>
      <c r="H1745" s="31" t="str">
        <f t="shared" si="240"/>
        <v>EspañolSoler&amp;Palau - DOMEO 210</v>
      </c>
    </row>
    <row r="1746" spans="1:8" ht="25.2" customHeight="1" x14ac:dyDescent="0.3">
      <c r="A1746" s="31" t="s">
        <v>4</v>
      </c>
      <c r="B1746" s="31" t="s">
        <v>1</v>
      </c>
      <c r="C1746" s="32" t="s">
        <v>233</v>
      </c>
      <c r="D1746" s="31"/>
      <c r="E1746" s="31" t="s">
        <v>6</v>
      </c>
      <c r="F1746" s="31" t="s">
        <v>374</v>
      </c>
      <c r="G1746" s="31">
        <f>IF(H1746="",0,IFERROR(IF(H1746='MB2'!$C$9,1,0),0))</f>
        <v>0</v>
      </c>
      <c r="H1746" s="31" t="str">
        <f t="shared" si="240"/>
        <v>EspañolSoler&amp;Palau - DOMEO 210</v>
      </c>
    </row>
    <row r="1747" spans="1:8" ht="25.2" customHeight="1" x14ac:dyDescent="0.3">
      <c r="A1747" s="31" t="s">
        <v>161</v>
      </c>
      <c r="B1747" s="31" t="s">
        <v>0</v>
      </c>
      <c r="C1747" s="31" t="s">
        <v>30</v>
      </c>
      <c r="D1747" s="31"/>
      <c r="E1747" s="31" t="s">
        <v>6</v>
      </c>
      <c r="F1747" s="31" t="s">
        <v>374</v>
      </c>
      <c r="G1747" s="31">
        <f>IF(H1747="",0,IFERROR(IF(H1747='MB2'!$C$9,1,0),0))</f>
        <v>0</v>
      </c>
      <c r="H1747" s="31" t="str">
        <f t="shared" si="240"/>
        <v>EspañolSoler&amp;Palau - DOMEO 210</v>
      </c>
    </row>
    <row r="1748" spans="1:8" ht="25.2" customHeight="1" x14ac:dyDescent="0.3">
      <c r="A1748" s="31" t="s">
        <v>40</v>
      </c>
      <c r="B1748" s="31" t="s">
        <v>0</v>
      </c>
      <c r="C1748" s="31" t="s">
        <v>30</v>
      </c>
      <c r="D1748" s="31"/>
      <c r="E1748" s="31" t="s">
        <v>6</v>
      </c>
      <c r="F1748" s="31" t="s">
        <v>374</v>
      </c>
      <c r="G1748" s="31">
        <f>IF(H1748="",0,IFERROR(IF(H1748='MB2'!$C$9,1,0),0))</f>
        <v>0</v>
      </c>
      <c r="H1748" s="31" t="str">
        <f t="shared" si="240"/>
        <v>EspañolSoler&amp;Palau - DOMEO 210</v>
      </c>
    </row>
    <row r="1749" spans="1:8" ht="25.2" customHeight="1" x14ac:dyDescent="0.3">
      <c r="A1749" s="31" t="s">
        <v>39</v>
      </c>
      <c r="B1749" s="31" t="s">
        <v>0</v>
      </c>
      <c r="C1749" s="31" t="s">
        <v>30</v>
      </c>
      <c r="D1749" s="31"/>
      <c r="E1749" s="31" t="s">
        <v>6</v>
      </c>
      <c r="F1749" s="31" t="s">
        <v>374</v>
      </c>
      <c r="G1749" s="31">
        <f>IF(H1749="",0,IFERROR(IF(H1749='MB2'!$C$9,1,0),0))</f>
        <v>0</v>
      </c>
      <c r="H1749" s="31" t="str">
        <f t="shared" si="240"/>
        <v>EspañolSoler&amp;Palau - DOMEO 210</v>
      </c>
    </row>
    <row r="1750" spans="1:8" ht="25.2" customHeight="1" x14ac:dyDescent="0.3">
      <c r="A1750" s="31" t="s">
        <v>154</v>
      </c>
      <c r="B1750" s="31" t="s">
        <v>0</v>
      </c>
      <c r="C1750" s="31" t="s">
        <v>30</v>
      </c>
      <c r="D1750" s="31"/>
      <c r="E1750" s="31" t="s">
        <v>6</v>
      </c>
      <c r="F1750" s="31" t="s">
        <v>374</v>
      </c>
      <c r="G1750" s="31">
        <f>IF(H1750="",0,IFERROR(IF(H1750='MB2'!$C$9,1,0),0))</f>
        <v>0</v>
      </c>
      <c r="H1750" s="31" t="str">
        <f t="shared" si="240"/>
        <v>EspañolSoler&amp;Palau - DOMEO 210</v>
      </c>
    </row>
    <row r="1751" spans="1:8" ht="25.2" customHeight="1" x14ac:dyDescent="0.3">
      <c r="A1751" s="31" t="s">
        <v>41</v>
      </c>
      <c r="B1751" s="31" t="s">
        <v>0</v>
      </c>
      <c r="C1751" s="31" t="s">
        <v>30</v>
      </c>
      <c r="D1751" s="31"/>
      <c r="E1751" s="31" t="s">
        <v>6</v>
      </c>
      <c r="F1751" s="31" t="s">
        <v>374</v>
      </c>
      <c r="G1751" s="31">
        <f>IF(H1751="",0,IFERROR(IF(H1751='MB2'!$C$9,1,0),0))</f>
        <v>0</v>
      </c>
      <c r="H1751" s="31" t="str">
        <f t="shared" si="240"/>
        <v>EspañolSoler&amp;Palau - DOMEO 210</v>
      </c>
    </row>
    <row r="1752" spans="1:8" ht="25.2" customHeight="1" x14ac:dyDescent="0.3">
      <c r="A1752" s="31" t="s">
        <v>47</v>
      </c>
      <c r="B1752" s="31" t="s">
        <v>0</v>
      </c>
      <c r="C1752" s="31" t="s">
        <v>30</v>
      </c>
      <c r="D1752" s="31"/>
      <c r="E1752" s="31" t="s">
        <v>6</v>
      </c>
      <c r="F1752" s="31" t="s">
        <v>374</v>
      </c>
      <c r="G1752" s="31">
        <f>IF(H1752="",0,IFERROR(IF(H1752='MB2'!$C$9,1,0),0))</f>
        <v>0</v>
      </c>
      <c r="H1752" s="31" t="str">
        <f t="shared" si="240"/>
        <v>EspañolSoler&amp;Palau - DOMEO 210</v>
      </c>
    </row>
    <row r="1753" spans="1:8" ht="25.2" customHeight="1" x14ac:dyDescent="0.3">
      <c r="A1753" s="31" t="s">
        <v>245</v>
      </c>
      <c r="B1753" s="31" t="s">
        <v>0</v>
      </c>
      <c r="C1753" s="31" t="s">
        <v>30</v>
      </c>
      <c r="D1753" s="31"/>
      <c r="E1753" s="31" t="s">
        <v>6</v>
      </c>
      <c r="F1753" s="31" t="s">
        <v>374</v>
      </c>
      <c r="G1753" s="31">
        <f>IF(H1753="",0,IFERROR(IF(H1753='MB2'!$C$9,1,0),0))</f>
        <v>0</v>
      </c>
      <c r="H1753" s="31" t="str">
        <f t="shared" ref="H1753:H1754" si="241">_xlfn.CONCAT(E1753,F1753)</f>
        <v>EspañolSoler&amp;Palau - DOMEO 210</v>
      </c>
    </row>
    <row r="1754" spans="1:8" ht="25.2" customHeight="1" x14ac:dyDescent="0.3">
      <c r="A1754" s="31" t="s">
        <v>246</v>
      </c>
      <c r="B1754" s="31" t="s">
        <v>0</v>
      </c>
      <c r="C1754" s="31" t="s">
        <v>30</v>
      </c>
      <c r="D1754" s="31"/>
      <c r="E1754" s="31" t="s">
        <v>6</v>
      </c>
      <c r="F1754" s="31" t="s">
        <v>374</v>
      </c>
      <c r="G1754" s="31">
        <f>IF(H1754="",0,IFERROR(IF(H1754='MB2'!$C$9,1,0),0))</f>
        <v>0</v>
      </c>
      <c r="H1754" s="31" t="str">
        <f t="shared" si="241"/>
        <v>EspañolSoler&amp;Palau - DOMEO 210</v>
      </c>
    </row>
    <row r="1755" spans="1:8" ht="25.2" customHeight="1" x14ac:dyDescent="0.3">
      <c r="A1755" s="31" t="s">
        <v>247</v>
      </c>
      <c r="B1755" s="31" t="s">
        <v>0</v>
      </c>
      <c r="C1755" s="31" t="s">
        <v>30</v>
      </c>
      <c r="D1755" s="31"/>
      <c r="E1755" s="31" t="s">
        <v>6</v>
      </c>
      <c r="F1755" s="31" t="s">
        <v>374</v>
      </c>
      <c r="G1755" s="31">
        <f>IF(H1755="",0,IFERROR(IF(H1755='MB2'!$C$9,1,0),0))</f>
        <v>0</v>
      </c>
      <c r="H1755" s="31" t="str">
        <f t="shared" ref="H1755" si="242">_xlfn.CONCAT(E1755,F1755)</f>
        <v>EspañolSoler&amp;Palau - DOMEO 210</v>
      </c>
    </row>
    <row r="1756" spans="1:8" ht="25.2" customHeight="1" x14ac:dyDescent="0.3">
      <c r="A1756" s="31" t="s">
        <v>248</v>
      </c>
      <c r="B1756" s="31" t="s">
        <v>0</v>
      </c>
      <c r="C1756" s="31" t="s">
        <v>30</v>
      </c>
      <c r="D1756" s="31"/>
      <c r="E1756" s="31" t="s">
        <v>6</v>
      </c>
      <c r="F1756" s="31" t="s">
        <v>374</v>
      </c>
      <c r="G1756" s="31">
        <f>IF(H1756="",0,IFERROR(IF(H1756='MB2'!$C$9,1,0),0))</f>
        <v>0</v>
      </c>
      <c r="H1756" s="31" t="str">
        <f t="shared" si="240"/>
        <v>EspañolSoler&amp;Palau - DOMEO 210</v>
      </c>
    </row>
    <row r="1757" spans="1:8" ht="25.2" customHeight="1" x14ac:dyDescent="0.3">
      <c r="A1757" s="31" t="s">
        <v>52</v>
      </c>
      <c r="B1757" s="31" t="s">
        <v>0</v>
      </c>
      <c r="C1757" s="31" t="s">
        <v>30</v>
      </c>
      <c r="D1757" s="31"/>
      <c r="E1757" s="31" t="s">
        <v>6</v>
      </c>
      <c r="F1757" s="31" t="s">
        <v>374</v>
      </c>
      <c r="G1757" s="31">
        <f>IF(H1757="",0,IFERROR(IF(H1757='MB2'!$C$9,1,0),0))</f>
        <v>0</v>
      </c>
      <c r="H1757" s="31" t="str">
        <f>_xlfn.CONCAT(E1757,F1757)</f>
        <v>EspañolSoler&amp;Palau - DOMEO 210</v>
      </c>
    </row>
    <row r="1758" spans="1:8" ht="25.2" customHeight="1" x14ac:dyDescent="0.3">
      <c r="A1758" s="31" t="s">
        <v>53</v>
      </c>
      <c r="B1758" s="31" t="s">
        <v>0</v>
      </c>
      <c r="C1758" s="31" t="s">
        <v>30</v>
      </c>
      <c r="D1758" s="31"/>
      <c r="E1758" s="31" t="s">
        <v>6</v>
      </c>
      <c r="F1758" s="31" t="s">
        <v>374</v>
      </c>
      <c r="G1758" s="31">
        <f>IF(H1758="",0,IFERROR(IF(H1758='MB2'!$C$9,1,0),0))</f>
        <v>0</v>
      </c>
      <c r="H1758" s="31" t="str">
        <f>_xlfn.CONCAT(E1758,F1758)</f>
        <v>EspañolSoler&amp;Palau - DOMEO 210</v>
      </c>
    </row>
    <row r="1759" spans="1:8" ht="25.2" customHeight="1" x14ac:dyDescent="0.3">
      <c r="G1759" s="22">
        <f>IF(H1759="",0,IFERROR(IF(H1759='MB2'!$C$9,1,0),0))</f>
        <v>0</v>
      </c>
      <c r="H1759" t="str">
        <f t="shared" ref="H1759" si="243">_xlfn.CONCAT(E1759,F1759)</f>
        <v/>
      </c>
    </row>
    <row r="1760" spans="1:8" ht="25.2" customHeight="1" x14ac:dyDescent="0.3">
      <c r="A1760" s="31" t="s">
        <v>374</v>
      </c>
      <c r="B1760" s="31"/>
      <c r="C1760" s="31"/>
      <c r="D1760" s="31"/>
      <c r="E1760" s="31" t="s">
        <v>5</v>
      </c>
      <c r="F1760" s="31" t="s">
        <v>374</v>
      </c>
      <c r="G1760" s="31">
        <f>IF(H1760="",0,IFERROR(IF(H1760='MB2'!$C$9,1,0),0))</f>
        <v>0</v>
      </c>
      <c r="H1760" s="31" t="str">
        <f>_xlfn.CONCAT(E1760,F1760)</f>
        <v>EnglishSoler&amp;Palau - DOMEO 210</v>
      </c>
    </row>
    <row r="1761" spans="1:8" ht="25.2" customHeight="1" x14ac:dyDescent="0.3">
      <c r="A1761" s="31" t="s">
        <v>25</v>
      </c>
      <c r="B1761" s="31" t="s">
        <v>33</v>
      </c>
      <c r="C1761" s="31" t="s">
        <v>26</v>
      </c>
      <c r="D1761" s="31"/>
      <c r="E1761" s="31" t="s">
        <v>5</v>
      </c>
      <c r="F1761" s="31" t="s">
        <v>374</v>
      </c>
      <c r="G1761" s="31">
        <f>IF(H1761="",0,IFERROR(IF(H1761='MB2'!$C$9,1,0),0))</f>
        <v>0</v>
      </c>
      <c r="H1761" s="31" t="str">
        <f t="shared" ref="H1761:H1769" si="244">_xlfn.CONCAT(E1761,F1761)</f>
        <v>EnglishSoler&amp;Palau - DOMEO 210</v>
      </c>
    </row>
    <row r="1762" spans="1:8" ht="25.2" customHeight="1" x14ac:dyDescent="0.3">
      <c r="A1762" s="31" t="s">
        <v>56</v>
      </c>
      <c r="B1762" s="31" t="s">
        <v>27</v>
      </c>
      <c r="C1762" s="31" t="s">
        <v>31</v>
      </c>
      <c r="D1762" s="31"/>
      <c r="E1762" s="31" t="s">
        <v>5</v>
      </c>
      <c r="F1762" s="31" t="s">
        <v>374</v>
      </c>
      <c r="G1762" s="31">
        <f>IF(H1762="",0,IFERROR(IF(H1762='MB2'!$C$9,1,0),0))</f>
        <v>0</v>
      </c>
      <c r="H1762" s="31" t="str">
        <f t="shared" si="244"/>
        <v>EnglishSoler&amp;Palau - DOMEO 210</v>
      </c>
    </row>
    <row r="1763" spans="1:8" ht="25.2" customHeight="1" x14ac:dyDescent="0.3">
      <c r="A1763" s="31" t="s">
        <v>164</v>
      </c>
      <c r="B1763" s="31" t="s">
        <v>27</v>
      </c>
      <c r="C1763" s="31" t="s">
        <v>376</v>
      </c>
      <c r="D1763" s="31"/>
      <c r="E1763" s="31" t="s">
        <v>5</v>
      </c>
      <c r="F1763" s="31" t="s">
        <v>374</v>
      </c>
      <c r="G1763" s="31">
        <f>IF(H1763="",0,IFERROR(IF(H1763='MB2'!$C$9,1,0),0))</f>
        <v>0</v>
      </c>
      <c r="H1763" s="31" t="str">
        <f t="shared" si="244"/>
        <v>EnglishSoler&amp;Palau - DOMEO 210</v>
      </c>
    </row>
    <row r="1764" spans="1:8" ht="25.2" customHeight="1" x14ac:dyDescent="0.3">
      <c r="A1764" s="31" t="s">
        <v>29</v>
      </c>
      <c r="B1764" s="31" t="s">
        <v>27</v>
      </c>
      <c r="C1764" s="32" t="s">
        <v>234</v>
      </c>
      <c r="D1764" s="31"/>
      <c r="E1764" s="31" t="s">
        <v>5</v>
      </c>
      <c r="F1764" s="31" t="s">
        <v>374</v>
      </c>
      <c r="G1764" s="31">
        <f>IF(H1764="",0,IFERROR(IF(H1764='MB2'!$C$9,1,0),0))</f>
        <v>0</v>
      </c>
      <c r="H1764" s="31" t="str">
        <f t="shared" si="244"/>
        <v>EnglishSoler&amp;Palau - DOMEO 210</v>
      </c>
    </row>
    <row r="1765" spans="1:8" ht="25.2" customHeight="1" x14ac:dyDescent="0.3">
      <c r="A1765" s="31" t="s">
        <v>182</v>
      </c>
      <c r="B1765" s="31" t="s">
        <v>28</v>
      </c>
      <c r="C1765" s="31" t="s">
        <v>30</v>
      </c>
      <c r="D1765" s="31"/>
      <c r="E1765" s="31" t="s">
        <v>5</v>
      </c>
      <c r="F1765" s="31" t="s">
        <v>374</v>
      </c>
      <c r="G1765" s="31">
        <f>IF(H1765="",0,IFERROR(IF(H1765='MB2'!$C$9,1,0),0))</f>
        <v>0</v>
      </c>
      <c r="H1765" s="31" t="str">
        <f t="shared" si="244"/>
        <v>EnglishSoler&amp;Palau - DOMEO 210</v>
      </c>
    </row>
    <row r="1766" spans="1:8" ht="25.2" customHeight="1" x14ac:dyDescent="0.3">
      <c r="A1766" s="31" t="s">
        <v>58</v>
      </c>
      <c r="B1766" s="31" t="s">
        <v>28</v>
      </c>
      <c r="C1766" s="31" t="s">
        <v>30</v>
      </c>
      <c r="D1766" s="31"/>
      <c r="E1766" s="31" t="s">
        <v>5</v>
      </c>
      <c r="F1766" s="31" t="s">
        <v>374</v>
      </c>
      <c r="G1766" s="31">
        <f>IF(H1766="",0,IFERROR(IF(H1766='MB2'!$C$9,1,0),0))</f>
        <v>0</v>
      </c>
      <c r="H1766" s="31" t="str">
        <f t="shared" si="244"/>
        <v>EnglishSoler&amp;Palau - DOMEO 210</v>
      </c>
    </row>
    <row r="1767" spans="1:8" ht="25.2" customHeight="1" x14ac:dyDescent="0.3">
      <c r="A1767" s="31" t="s">
        <v>57</v>
      </c>
      <c r="B1767" s="31" t="s">
        <v>28</v>
      </c>
      <c r="C1767" s="31" t="s">
        <v>30</v>
      </c>
      <c r="D1767" s="31"/>
      <c r="E1767" s="31" t="s">
        <v>5</v>
      </c>
      <c r="F1767" s="31" t="s">
        <v>374</v>
      </c>
      <c r="G1767" s="31">
        <f>IF(H1767="",0,IFERROR(IF(H1767='MB2'!$C$9,1,0),0))</f>
        <v>0</v>
      </c>
      <c r="H1767" s="31" t="str">
        <f t="shared" si="244"/>
        <v>EnglishSoler&amp;Palau - DOMEO 210</v>
      </c>
    </row>
    <row r="1768" spans="1:8" ht="25.2" customHeight="1" x14ac:dyDescent="0.3">
      <c r="A1768" s="31" t="s">
        <v>183</v>
      </c>
      <c r="B1768" s="31" t="s">
        <v>28</v>
      </c>
      <c r="C1768" s="31" t="s">
        <v>30</v>
      </c>
      <c r="D1768" s="31"/>
      <c r="E1768" s="31" t="s">
        <v>5</v>
      </c>
      <c r="F1768" s="31" t="s">
        <v>374</v>
      </c>
      <c r="G1768" s="31">
        <f>IF(H1768="",0,IFERROR(IF(H1768='MB2'!$C$9,1,0),0))</f>
        <v>0</v>
      </c>
      <c r="H1768" s="31" t="str">
        <f t="shared" si="244"/>
        <v>EnglishSoler&amp;Palau - DOMEO 210</v>
      </c>
    </row>
    <row r="1769" spans="1:8" ht="25.2" customHeight="1" x14ac:dyDescent="0.3">
      <c r="A1769" s="31" t="s">
        <v>59</v>
      </c>
      <c r="B1769" s="31" t="s">
        <v>28</v>
      </c>
      <c r="C1769" s="31" t="s">
        <v>30</v>
      </c>
      <c r="D1769" s="31"/>
      <c r="E1769" s="31" t="s">
        <v>5</v>
      </c>
      <c r="F1769" s="31" t="s">
        <v>374</v>
      </c>
      <c r="G1769" s="31">
        <f>IF(H1769="",0,IFERROR(IF(H1769='MB2'!$C$9,1,0),0))</f>
        <v>0</v>
      </c>
      <c r="H1769" s="31" t="str">
        <f t="shared" si="244"/>
        <v>EnglishSoler&amp;Palau - DOMEO 210</v>
      </c>
    </row>
    <row r="1770" spans="1:8" ht="25.2" customHeight="1" x14ac:dyDescent="0.3">
      <c r="A1770" s="31" t="s">
        <v>65</v>
      </c>
      <c r="B1770" s="31" t="s">
        <v>28</v>
      </c>
      <c r="C1770" s="31" t="s">
        <v>30</v>
      </c>
      <c r="D1770" s="31"/>
      <c r="E1770" s="31" t="s">
        <v>5</v>
      </c>
      <c r="F1770" s="31" t="s">
        <v>374</v>
      </c>
      <c r="G1770" s="31">
        <f>IF(H1770="",0,IFERROR(IF(H1770='MB2'!$C$9,1,0),0))</f>
        <v>0</v>
      </c>
      <c r="H1770" s="31" t="str">
        <f t="shared" ref="H1770:H1774" si="245">_xlfn.CONCAT(E1770,F1770)</f>
        <v>EnglishSoler&amp;Palau - DOMEO 210</v>
      </c>
    </row>
    <row r="1771" spans="1:8" ht="25.2" customHeight="1" x14ac:dyDescent="0.3">
      <c r="A1771" s="31" t="s">
        <v>249</v>
      </c>
      <c r="B1771" s="31" t="s">
        <v>28</v>
      </c>
      <c r="C1771" s="31" t="s">
        <v>30</v>
      </c>
      <c r="D1771" s="31"/>
      <c r="E1771" s="31" t="s">
        <v>5</v>
      </c>
      <c r="F1771" s="31" t="s">
        <v>374</v>
      </c>
      <c r="G1771" s="31">
        <f>IF(H1771="",0,IFERROR(IF(H1771='MB2'!$C$9,1,0),0))</f>
        <v>0</v>
      </c>
      <c r="H1771" s="31" t="str">
        <f t="shared" si="245"/>
        <v>EnglishSoler&amp;Palau - DOMEO 210</v>
      </c>
    </row>
    <row r="1772" spans="1:8" ht="25.2" customHeight="1" x14ac:dyDescent="0.3">
      <c r="A1772" s="31" t="s">
        <v>250</v>
      </c>
      <c r="B1772" s="31" t="s">
        <v>28</v>
      </c>
      <c r="C1772" s="31" t="s">
        <v>30</v>
      </c>
      <c r="D1772" s="31"/>
      <c r="E1772" s="31" t="s">
        <v>5</v>
      </c>
      <c r="F1772" s="31" t="s">
        <v>374</v>
      </c>
      <c r="G1772" s="31">
        <f>IF(H1772="",0,IFERROR(IF(H1772='MB2'!$C$9,1,0),0))</f>
        <v>0</v>
      </c>
      <c r="H1772" s="31" t="str">
        <f t="shared" si="245"/>
        <v>EnglishSoler&amp;Palau - DOMEO 210</v>
      </c>
    </row>
    <row r="1773" spans="1:8" ht="25.2" customHeight="1" x14ac:dyDescent="0.3">
      <c r="A1773" s="31" t="s">
        <v>251</v>
      </c>
      <c r="B1773" s="31" t="s">
        <v>28</v>
      </c>
      <c r="C1773" s="31" t="s">
        <v>30</v>
      </c>
      <c r="D1773" s="31"/>
      <c r="E1773" s="31" t="s">
        <v>5</v>
      </c>
      <c r="F1773" s="31" t="s">
        <v>374</v>
      </c>
      <c r="G1773" s="31">
        <f>IF(H1773="",0,IFERROR(IF(H1773='MB2'!$C$9,1,0),0))</f>
        <v>0</v>
      </c>
      <c r="H1773" s="31" t="str">
        <f t="shared" si="245"/>
        <v>EnglishSoler&amp;Palau - DOMEO 210</v>
      </c>
    </row>
    <row r="1774" spans="1:8" ht="25.2" customHeight="1" x14ac:dyDescent="0.3">
      <c r="A1774" s="31" t="s">
        <v>252</v>
      </c>
      <c r="B1774" s="31" t="s">
        <v>28</v>
      </c>
      <c r="C1774" s="31" t="s">
        <v>30</v>
      </c>
      <c r="D1774" s="31"/>
      <c r="E1774" s="31" t="s">
        <v>5</v>
      </c>
      <c r="F1774" s="31" t="s">
        <v>374</v>
      </c>
      <c r="G1774" s="31">
        <f>IF(H1774="",0,IFERROR(IF(H1774='MB2'!$C$9,1,0),0))</f>
        <v>0</v>
      </c>
      <c r="H1774" s="31" t="str">
        <f t="shared" si="245"/>
        <v>EnglishSoler&amp;Palau - DOMEO 210</v>
      </c>
    </row>
    <row r="1775" spans="1:8" ht="25.2" customHeight="1" x14ac:dyDescent="0.3">
      <c r="A1775" s="33" t="s">
        <v>70</v>
      </c>
      <c r="B1775" s="31" t="s">
        <v>28</v>
      </c>
      <c r="C1775" s="31" t="s">
        <v>30</v>
      </c>
      <c r="D1775" s="31"/>
      <c r="E1775" s="31" t="s">
        <v>5</v>
      </c>
      <c r="F1775" s="31" t="s">
        <v>374</v>
      </c>
      <c r="G1775" s="31">
        <f>IF(H1775="",0,IFERROR(IF(H1775='MB2'!$C$9,1,0),0))</f>
        <v>0</v>
      </c>
      <c r="H1775" s="31" t="str">
        <f t="shared" ref="H1775:H1776" si="246">_xlfn.CONCAT(E1775,F1775)</f>
        <v>EnglishSoler&amp;Palau - DOMEO 210</v>
      </c>
    </row>
    <row r="1776" spans="1:8" ht="25.2" customHeight="1" x14ac:dyDescent="0.3">
      <c r="A1776" s="31" t="s">
        <v>71</v>
      </c>
      <c r="B1776" s="31" t="s">
        <v>28</v>
      </c>
      <c r="C1776" s="31" t="s">
        <v>30</v>
      </c>
      <c r="D1776" s="31"/>
      <c r="E1776" s="31" t="s">
        <v>5</v>
      </c>
      <c r="F1776" s="31" t="s">
        <v>374</v>
      </c>
      <c r="G1776" s="31">
        <f>IF(H1776="",0,IFERROR(IF(H1776='MB2'!$C$9,1,0),0))</f>
        <v>0</v>
      </c>
      <c r="H1776" s="31" t="str">
        <f t="shared" si="246"/>
        <v>EnglishSoler&amp;Palau - DOMEO 210</v>
      </c>
    </row>
    <row r="1777" spans="1:8" ht="24.6" customHeight="1" x14ac:dyDescent="0.3">
      <c r="G1777" s="22">
        <f>IF(H1777="",0,IFERROR(IF(H1777='MB2'!$C$9,1,0),0))</f>
        <v>0</v>
      </c>
      <c r="H1777" t="str">
        <f t="shared" ref="H1777" si="247">_xlfn.CONCAT(E1777,F1777)</f>
        <v/>
      </c>
    </row>
    <row r="1778" spans="1:8" ht="25.2" customHeight="1" x14ac:dyDescent="0.3">
      <c r="A1778" s="30" t="s">
        <v>374</v>
      </c>
      <c r="B1778" s="30"/>
      <c r="C1778" s="30"/>
      <c r="D1778" s="30"/>
      <c r="E1778" s="30" t="s">
        <v>7</v>
      </c>
      <c r="F1778" s="30" t="s">
        <v>374</v>
      </c>
      <c r="G1778" s="30">
        <f>IF(H1778="",0,IFERROR(IF(H1778='MB2'!$C$9,1,0),0))</f>
        <v>0</v>
      </c>
      <c r="H1778" s="30" t="str">
        <f>_xlfn.CONCAT(E1778,F1778)</f>
        <v>FrançaisSoler&amp;Palau - DOMEO 210</v>
      </c>
    </row>
    <row r="1779" spans="1:8" ht="25.2" customHeight="1" x14ac:dyDescent="0.3">
      <c r="A1779" s="30" t="s">
        <v>11</v>
      </c>
      <c r="B1779" s="30" t="s">
        <v>34</v>
      </c>
      <c r="C1779" s="30" t="s">
        <v>12</v>
      </c>
      <c r="D1779" s="30"/>
      <c r="E1779" s="30" t="s">
        <v>7</v>
      </c>
      <c r="F1779" s="30" t="s">
        <v>374</v>
      </c>
      <c r="G1779" s="30">
        <f>IF(H1779="",0,IFERROR(IF(H1779='MB2'!$C$9,1,0),0))</f>
        <v>0</v>
      </c>
      <c r="H1779" s="30" t="str">
        <f t="shared" ref="H1779:H1781" si="248">_xlfn.CONCAT(E1779,F1779)</f>
        <v>FrançaisSoler&amp;Palau - DOMEO 210</v>
      </c>
    </row>
    <row r="1780" spans="1:8" ht="25.2" customHeight="1" x14ac:dyDescent="0.3">
      <c r="A1780" s="31" t="s">
        <v>74</v>
      </c>
      <c r="B1780" s="31" t="s">
        <v>1</v>
      </c>
      <c r="C1780" s="30" t="s">
        <v>31</v>
      </c>
      <c r="D1780" s="30"/>
      <c r="E1780" s="30" t="s">
        <v>7</v>
      </c>
      <c r="F1780" s="30" t="s">
        <v>374</v>
      </c>
      <c r="G1780" s="30">
        <f>IF(H1780="",0,IFERROR(IF(H1780='MB2'!$C$9,1,0),0))</f>
        <v>0</v>
      </c>
      <c r="H1780" s="30" t="str">
        <f t="shared" si="248"/>
        <v>FrançaisSoler&amp;Palau - DOMEO 210</v>
      </c>
    </row>
    <row r="1781" spans="1:8" ht="25.2" customHeight="1" x14ac:dyDescent="0.3">
      <c r="A1781" s="31" t="s">
        <v>165</v>
      </c>
      <c r="B1781" s="31" t="s">
        <v>1</v>
      </c>
      <c r="C1781" s="31" t="s">
        <v>377</v>
      </c>
      <c r="D1781" s="30"/>
      <c r="E1781" s="30" t="s">
        <v>7</v>
      </c>
      <c r="F1781" s="30" t="s">
        <v>374</v>
      </c>
      <c r="G1781" s="30">
        <f>IF(H1781="",0,IFERROR(IF(H1781='MB2'!$C$9,1,0),0))</f>
        <v>0</v>
      </c>
      <c r="H1781" s="30" t="str">
        <f t="shared" si="248"/>
        <v>FrançaisSoler&amp;Palau - DOMEO 210</v>
      </c>
    </row>
    <row r="1782" spans="1:8" ht="25.2" customHeight="1" x14ac:dyDescent="0.3">
      <c r="A1782" s="31" t="s">
        <v>13</v>
      </c>
      <c r="B1782" s="31" t="s">
        <v>1</v>
      </c>
      <c r="C1782" s="32" t="s">
        <v>235</v>
      </c>
      <c r="D1782" s="30"/>
      <c r="E1782" s="30" t="s">
        <v>7</v>
      </c>
      <c r="F1782" s="30" t="s">
        <v>374</v>
      </c>
      <c r="G1782" s="30">
        <f>IF(H1782="",0,IFERROR(IF(H1782='MB2'!$C$9,1,0),0))</f>
        <v>0</v>
      </c>
      <c r="H1782" s="30" t="str">
        <f>_xlfn.CONCAT(E1782,F1782)</f>
        <v>FrançaisSoler&amp;Palau - DOMEO 210</v>
      </c>
    </row>
    <row r="1783" spans="1:8" ht="25.2" customHeight="1" x14ac:dyDescent="0.3">
      <c r="A1783" s="31" t="s">
        <v>190</v>
      </c>
      <c r="B1783" s="31" t="s">
        <v>0</v>
      </c>
      <c r="C1783" s="31" t="s">
        <v>30</v>
      </c>
      <c r="D1783" s="30"/>
      <c r="E1783" s="30" t="s">
        <v>7</v>
      </c>
      <c r="F1783" s="30" t="s">
        <v>374</v>
      </c>
      <c r="G1783" s="30">
        <f>IF(H1783="",0,IFERROR(IF(H1783='MB2'!$C$9,1,0),0))</f>
        <v>0</v>
      </c>
      <c r="H1783" s="30" t="str">
        <f t="shared" ref="H1783:H1795" si="249">_xlfn.CONCAT(E1783,F1783)</f>
        <v>FrançaisSoler&amp;Palau - DOMEO 210</v>
      </c>
    </row>
    <row r="1784" spans="1:8" ht="25.2" customHeight="1" x14ac:dyDescent="0.3">
      <c r="A1784" s="31" t="s">
        <v>76</v>
      </c>
      <c r="B1784" s="31" t="s">
        <v>0</v>
      </c>
      <c r="C1784" s="31" t="s">
        <v>30</v>
      </c>
      <c r="D1784" s="30"/>
      <c r="E1784" s="30" t="s">
        <v>7</v>
      </c>
      <c r="F1784" s="30" t="s">
        <v>374</v>
      </c>
      <c r="G1784" s="30">
        <f>IF(H1784="",0,IFERROR(IF(H1784='MB2'!$C$9,1,0),0))</f>
        <v>0</v>
      </c>
      <c r="H1784" s="30" t="str">
        <f t="shared" si="249"/>
        <v>FrançaisSoler&amp;Palau - DOMEO 210</v>
      </c>
    </row>
    <row r="1785" spans="1:8" ht="25.2" customHeight="1" x14ac:dyDescent="0.3">
      <c r="A1785" s="31" t="s">
        <v>75</v>
      </c>
      <c r="B1785" s="31" t="s">
        <v>0</v>
      </c>
      <c r="C1785" s="31" t="s">
        <v>30</v>
      </c>
      <c r="D1785" s="30"/>
      <c r="E1785" s="30" t="s">
        <v>7</v>
      </c>
      <c r="F1785" s="30" t="s">
        <v>374</v>
      </c>
      <c r="G1785" s="30">
        <f>IF(H1785="",0,IFERROR(IF(H1785='MB2'!$C$9,1,0),0))</f>
        <v>0</v>
      </c>
      <c r="H1785" s="30" t="str">
        <f t="shared" ref="H1785:H1794" si="250">_xlfn.CONCAT(E1785,F1785)</f>
        <v>FrançaisSoler&amp;Palau - DOMEO 210</v>
      </c>
    </row>
    <row r="1786" spans="1:8" ht="25.2" customHeight="1" x14ac:dyDescent="0.3">
      <c r="A1786" s="31" t="s">
        <v>191</v>
      </c>
      <c r="B1786" s="31" t="s">
        <v>0</v>
      </c>
      <c r="C1786" s="31" t="s">
        <v>30</v>
      </c>
      <c r="D1786" s="30"/>
      <c r="E1786" s="30" t="s">
        <v>7</v>
      </c>
      <c r="F1786" s="30" t="s">
        <v>374</v>
      </c>
      <c r="G1786" s="30">
        <f>IF(H1786="",0,IFERROR(IF(H1786='MB2'!$C$9,1,0),0))</f>
        <v>0</v>
      </c>
      <c r="H1786" s="30" t="str">
        <f t="shared" si="250"/>
        <v>FrançaisSoler&amp;Palau - DOMEO 210</v>
      </c>
    </row>
    <row r="1787" spans="1:8" ht="25.2" customHeight="1" x14ac:dyDescent="0.3">
      <c r="A1787" s="31" t="s">
        <v>77</v>
      </c>
      <c r="B1787" s="31" t="s">
        <v>0</v>
      </c>
      <c r="C1787" s="31" t="s">
        <v>30</v>
      </c>
      <c r="D1787" s="30"/>
      <c r="E1787" s="30" t="s">
        <v>7</v>
      </c>
      <c r="F1787" s="30" t="s">
        <v>374</v>
      </c>
      <c r="G1787" s="30">
        <f>IF(H1787="",0,IFERROR(IF(H1787='MB2'!$C$9,1,0),0))</f>
        <v>0</v>
      </c>
      <c r="H1787" s="30" t="str">
        <f t="shared" si="250"/>
        <v>FrançaisSoler&amp;Palau - DOMEO 210</v>
      </c>
    </row>
    <row r="1788" spans="1:8" ht="25.2" customHeight="1" x14ac:dyDescent="0.3">
      <c r="A1788" s="31" t="s">
        <v>82</v>
      </c>
      <c r="B1788" s="31" t="s">
        <v>0</v>
      </c>
      <c r="C1788" s="31" t="s">
        <v>30</v>
      </c>
      <c r="D1788" s="30"/>
      <c r="E1788" s="30" t="s">
        <v>7</v>
      </c>
      <c r="F1788" s="30" t="s">
        <v>374</v>
      </c>
      <c r="G1788" s="30">
        <f>IF(H1788="",0,IFERROR(IF(H1788='MB2'!$C$9,1,0),0))</f>
        <v>0</v>
      </c>
      <c r="H1788" s="30" t="str">
        <f t="shared" si="250"/>
        <v>FrançaisSoler&amp;Palau - DOMEO 210</v>
      </c>
    </row>
    <row r="1789" spans="1:8" ht="25.2" customHeight="1" x14ac:dyDescent="0.3">
      <c r="A1789" s="31" t="s">
        <v>255</v>
      </c>
      <c r="B1789" s="31" t="s">
        <v>0</v>
      </c>
      <c r="C1789" s="31" t="s">
        <v>30</v>
      </c>
      <c r="D1789" s="30"/>
      <c r="E1789" s="30" t="s">
        <v>7</v>
      </c>
      <c r="F1789" s="30" t="s">
        <v>374</v>
      </c>
      <c r="G1789" s="30">
        <f>IF(H1789="",0,IFERROR(IF(H1789='MB2'!$C$9,1,0),0))</f>
        <v>0</v>
      </c>
      <c r="H1789" s="30" t="str">
        <f t="shared" si="250"/>
        <v>FrançaisSoler&amp;Palau - DOMEO 210</v>
      </c>
    </row>
    <row r="1790" spans="1:8" ht="25.2" customHeight="1" x14ac:dyDescent="0.3">
      <c r="A1790" s="31" t="s">
        <v>256</v>
      </c>
      <c r="B1790" s="31" t="s">
        <v>0</v>
      </c>
      <c r="C1790" s="31" t="s">
        <v>30</v>
      </c>
      <c r="D1790" s="30"/>
      <c r="E1790" s="30" t="s">
        <v>7</v>
      </c>
      <c r="F1790" s="30" t="s">
        <v>374</v>
      </c>
      <c r="G1790" s="30">
        <f>IF(H1790="",0,IFERROR(IF(H1790='MB2'!$C$9,1,0),0))</f>
        <v>0</v>
      </c>
      <c r="H1790" s="30" t="str">
        <f t="shared" si="250"/>
        <v>FrançaisSoler&amp;Palau - DOMEO 210</v>
      </c>
    </row>
    <row r="1791" spans="1:8" ht="25.2" customHeight="1" x14ac:dyDescent="0.3">
      <c r="A1791" s="31" t="s">
        <v>257</v>
      </c>
      <c r="B1791" s="31" t="s">
        <v>0</v>
      </c>
      <c r="C1791" s="31" t="s">
        <v>30</v>
      </c>
      <c r="D1791" s="30"/>
      <c r="E1791" s="30" t="s">
        <v>7</v>
      </c>
      <c r="F1791" s="30" t="s">
        <v>374</v>
      </c>
      <c r="G1791" s="30">
        <f>IF(H1791="",0,IFERROR(IF(H1791='MB2'!$C$9,1,0),0))</f>
        <v>0</v>
      </c>
      <c r="H1791" s="30" t="str">
        <f t="shared" si="250"/>
        <v>FrançaisSoler&amp;Palau - DOMEO 210</v>
      </c>
    </row>
    <row r="1792" spans="1:8" ht="25.2" customHeight="1" x14ac:dyDescent="0.3">
      <c r="A1792" s="31" t="s">
        <v>258</v>
      </c>
      <c r="B1792" s="31" t="s">
        <v>0</v>
      </c>
      <c r="C1792" s="31" t="s">
        <v>30</v>
      </c>
      <c r="D1792" s="30"/>
      <c r="E1792" s="30" t="s">
        <v>7</v>
      </c>
      <c r="F1792" s="30" t="s">
        <v>374</v>
      </c>
      <c r="G1792" s="30">
        <f>IF(H1792="",0,IFERROR(IF(H1792='MB2'!$C$9,1,0),0))</f>
        <v>0</v>
      </c>
      <c r="H1792" s="30" t="str">
        <f t="shared" si="250"/>
        <v>FrançaisSoler&amp;Palau - DOMEO 210</v>
      </c>
    </row>
    <row r="1793" spans="1:8" ht="25.2" customHeight="1" x14ac:dyDescent="0.3">
      <c r="A1793" s="31" t="s">
        <v>87</v>
      </c>
      <c r="B1793" s="31" t="s">
        <v>0</v>
      </c>
      <c r="C1793" s="31" t="s">
        <v>30</v>
      </c>
      <c r="D1793" s="30"/>
      <c r="E1793" s="30" t="s">
        <v>7</v>
      </c>
      <c r="F1793" s="30" t="s">
        <v>374</v>
      </c>
      <c r="G1793" s="30">
        <f>IF(H1793="",0,IFERROR(IF(H1793='MB2'!$C$9,1,0),0))</f>
        <v>0</v>
      </c>
      <c r="H1793" s="30" t="str">
        <f t="shared" si="250"/>
        <v>FrançaisSoler&amp;Palau - DOMEO 210</v>
      </c>
    </row>
    <row r="1794" spans="1:8" ht="25.2" customHeight="1" x14ac:dyDescent="0.3">
      <c r="A1794" s="31" t="s">
        <v>88</v>
      </c>
      <c r="B1794" s="31" t="s">
        <v>0</v>
      </c>
      <c r="C1794" s="31" t="s">
        <v>30</v>
      </c>
      <c r="D1794" s="30"/>
      <c r="E1794" s="30" t="s">
        <v>7</v>
      </c>
      <c r="F1794" s="30" t="s">
        <v>374</v>
      </c>
      <c r="G1794" s="30">
        <f>IF(H1794="",0,IFERROR(IF(H1794='MB2'!$C$9,1,0),0))</f>
        <v>0</v>
      </c>
      <c r="H1794" s="30" t="str">
        <f t="shared" si="250"/>
        <v>FrançaisSoler&amp;Palau - DOMEO 210</v>
      </c>
    </row>
    <row r="1795" spans="1:8" ht="24.6" customHeight="1" x14ac:dyDescent="0.3">
      <c r="G1795" s="22">
        <f>IF(H1795="",0,IFERROR(IF(H1795='MB2'!$C$9,1,0),0))</f>
        <v>0</v>
      </c>
      <c r="H1795" t="str">
        <f t="shared" si="249"/>
        <v/>
      </c>
    </row>
    <row r="1796" spans="1:8" ht="25.2" customHeight="1" x14ac:dyDescent="0.3">
      <c r="A1796" s="30" t="s">
        <v>374</v>
      </c>
      <c r="B1796" s="30"/>
      <c r="C1796" s="30"/>
      <c r="D1796" s="30"/>
      <c r="E1796" s="30" t="s">
        <v>8</v>
      </c>
      <c r="F1796" s="30" t="s">
        <v>374</v>
      </c>
      <c r="G1796" s="30">
        <f>IF(H1796="",0,IFERROR(IF(H1796='MB2'!$C$9,1,0),0))</f>
        <v>0</v>
      </c>
      <c r="H1796" s="30" t="str">
        <f>_xlfn.CONCAT(E1796,F1796)</f>
        <v>ItalianoSoler&amp;Palau - DOMEO 210</v>
      </c>
    </row>
    <row r="1797" spans="1:8" ht="25.2" customHeight="1" x14ac:dyDescent="0.3">
      <c r="A1797" s="30" t="s">
        <v>14</v>
      </c>
      <c r="B1797" s="30" t="s">
        <v>148</v>
      </c>
      <c r="C1797" s="30" t="s">
        <v>15</v>
      </c>
      <c r="D1797" s="30"/>
      <c r="E1797" s="30" t="s">
        <v>8</v>
      </c>
      <c r="F1797" s="30" t="s">
        <v>374</v>
      </c>
      <c r="G1797" s="30">
        <f>IF(H1797="",0,IFERROR(IF(H1797='MB2'!$C$9,1,0),0))</f>
        <v>0</v>
      </c>
      <c r="H1797" s="30" t="str">
        <f t="shared" ref="H1797:H1799" si="251">_xlfn.CONCAT(E1797,F1797)</f>
        <v>ItalianoSoler&amp;Palau - DOMEO 210</v>
      </c>
    </row>
    <row r="1798" spans="1:8" ht="25.2" customHeight="1" x14ac:dyDescent="0.3">
      <c r="A1798" s="31" t="s">
        <v>91</v>
      </c>
      <c r="B1798" s="31" t="s">
        <v>16</v>
      </c>
      <c r="C1798" s="30" t="s">
        <v>31</v>
      </c>
      <c r="D1798" s="30"/>
      <c r="E1798" s="30" t="s">
        <v>8</v>
      </c>
      <c r="F1798" s="30" t="s">
        <v>374</v>
      </c>
      <c r="G1798" s="30">
        <f>IF(H1798="",0,IFERROR(IF(H1798='MB2'!$C$9,1,0),0))</f>
        <v>0</v>
      </c>
      <c r="H1798" s="30" t="str">
        <f t="shared" si="251"/>
        <v>ItalianoSoler&amp;Palau - DOMEO 210</v>
      </c>
    </row>
    <row r="1799" spans="1:8" ht="25.2" customHeight="1" x14ac:dyDescent="0.3">
      <c r="A1799" s="31" t="s">
        <v>168</v>
      </c>
      <c r="B1799" s="31" t="s">
        <v>16</v>
      </c>
      <c r="C1799" s="31" t="s">
        <v>378</v>
      </c>
      <c r="D1799" s="30"/>
      <c r="E1799" s="30" t="s">
        <v>8</v>
      </c>
      <c r="F1799" s="30" t="s">
        <v>374</v>
      </c>
      <c r="G1799" s="30">
        <f>IF(H1799="",0,IFERROR(IF(H1799='MB2'!$C$9,1,0),0))</f>
        <v>0</v>
      </c>
      <c r="H1799" s="30" t="str">
        <f t="shared" si="251"/>
        <v>ItalianoSoler&amp;Palau - DOMEO 210</v>
      </c>
    </row>
    <row r="1800" spans="1:8" ht="25.2" customHeight="1" x14ac:dyDescent="0.3">
      <c r="A1800" s="31" t="s">
        <v>17</v>
      </c>
      <c r="B1800" s="31" t="s">
        <v>16</v>
      </c>
      <c r="C1800" s="32" t="s">
        <v>236</v>
      </c>
      <c r="D1800" s="30"/>
      <c r="E1800" s="30" t="s">
        <v>8</v>
      </c>
      <c r="F1800" s="30" t="s">
        <v>374</v>
      </c>
      <c r="G1800" s="30">
        <f>IF(H1800="",0,IFERROR(IF(H1800='MB2'!$C$9,1,0),0))</f>
        <v>0</v>
      </c>
      <c r="H1800" s="30" t="str">
        <f>_xlfn.CONCAT(E1800,F1800)</f>
        <v>ItalianoSoler&amp;Palau - DOMEO 210</v>
      </c>
    </row>
    <row r="1801" spans="1:8" ht="25.2" customHeight="1" x14ac:dyDescent="0.3">
      <c r="A1801" s="31" t="s">
        <v>93</v>
      </c>
      <c r="B1801" s="31" t="s">
        <v>0</v>
      </c>
      <c r="C1801" s="31" t="s">
        <v>30</v>
      </c>
      <c r="D1801" s="30"/>
      <c r="E1801" s="30" t="s">
        <v>8</v>
      </c>
      <c r="F1801" s="30" t="s">
        <v>374</v>
      </c>
      <c r="G1801" s="30">
        <f>IF(H1801="",0,IFERROR(IF(H1801='MB2'!$C$9,1,0),0))</f>
        <v>0</v>
      </c>
      <c r="H1801" s="30" t="str">
        <f t="shared" ref="H1801:H1812" si="252">_xlfn.CONCAT(E1801,F1801)</f>
        <v>ItalianoSoler&amp;Palau - DOMEO 210</v>
      </c>
    </row>
    <row r="1802" spans="1:8" ht="25.2" customHeight="1" x14ac:dyDescent="0.3">
      <c r="A1802" s="31" t="s">
        <v>92</v>
      </c>
      <c r="B1802" s="31" t="s">
        <v>0</v>
      </c>
      <c r="C1802" s="31" t="s">
        <v>30</v>
      </c>
      <c r="D1802" s="30"/>
      <c r="E1802" s="30" t="s">
        <v>8</v>
      </c>
      <c r="F1802" s="30" t="s">
        <v>374</v>
      </c>
      <c r="G1802" s="30">
        <f>IF(H1802="",0,IFERROR(IF(H1802='MB2'!$C$9,1,0),0))</f>
        <v>0</v>
      </c>
      <c r="H1802" s="30" t="str">
        <f t="shared" si="252"/>
        <v>ItalianoSoler&amp;Palau - DOMEO 210</v>
      </c>
    </row>
    <row r="1803" spans="1:8" ht="25.2" customHeight="1" x14ac:dyDescent="0.3">
      <c r="A1803" s="31" t="s">
        <v>198</v>
      </c>
      <c r="B1803" s="31" t="s">
        <v>0</v>
      </c>
      <c r="C1803" s="31" t="s">
        <v>30</v>
      </c>
      <c r="D1803" s="30"/>
      <c r="E1803" s="30" t="s">
        <v>8</v>
      </c>
      <c r="F1803" s="30" t="s">
        <v>374</v>
      </c>
      <c r="G1803" s="30">
        <f>IF(H1803="",0,IFERROR(IF(H1803='MB2'!$C$9,1,0),0))</f>
        <v>0</v>
      </c>
      <c r="H1803" s="30" t="str">
        <f t="shared" si="252"/>
        <v>ItalianoSoler&amp;Palau - DOMEO 210</v>
      </c>
    </row>
    <row r="1804" spans="1:8" ht="25.2" customHeight="1" x14ac:dyDescent="0.3">
      <c r="A1804" s="31" t="s">
        <v>94</v>
      </c>
      <c r="B1804" s="31" t="s">
        <v>0</v>
      </c>
      <c r="C1804" s="31" t="s">
        <v>30</v>
      </c>
      <c r="D1804" s="30"/>
      <c r="E1804" s="30" t="s">
        <v>8</v>
      </c>
      <c r="F1804" s="30" t="s">
        <v>374</v>
      </c>
      <c r="G1804" s="30">
        <f>IF(H1804="",0,IFERROR(IF(H1804='MB2'!$C$9,1,0),0))</f>
        <v>0</v>
      </c>
      <c r="H1804" s="30" t="str">
        <f t="shared" si="252"/>
        <v>ItalianoSoler&amp;Palau - DOMEO 210</v>
      </c>
    </row>
    <row r="1805" spans="1:8" ht="25.2" customHeight="1" x14ac:dyDescent="0.3">
      <c r="A1805" s="31" t="s">
        <v>100</v>
      </c>
      <c r="B1805" s="31" t="s">
        <v>0</v>
      </c>
      <c r="C1805" s="31" t="s">
        <v>30</v>
      </c>
      <c r="D1805" s="30"/>
      <c r="E1805" s="30" t="s">
        <v>8</v>
      </c>
      <c r="F1805" s="30" t="s">
        <v>374</v>
      </c>
      <c r="G1805" s="30">
        <f>IF(H1805="",0,IFERROR(IF(H1805='MB2'!$C$9,1,0),0))</f>
        <v>0</v>
      </c>
      <c r="H1805" s="30" t="str">
        <f t="shared" ref="H1805:H1809" si="253">_xlfn.CONCAT(E1805,F1805)</f>
        <v>ItalianoSoler&amp;Palau - DOMEO 210</v>
      </c>
    </row>
    <row r="1806" spans="1:8" ht="25.2" customHeight="1" x14ac:dyDescent="0.3">
      <c r="A1806" s="31" t="s">
        <v>259</v>
      </c>
      <c r="B1806" s="31" t="s">
        <v>0</v>
      </c>
      <c r="C1806" s="31" t="s">
        <v>30</v>
      </c>
      <c r="D1806" s="30"/>
      <c r="E1806" s="30" t="s">
        <v>8</v>
      </c>
      <c r="F1806" s="30" t="s">
        <v>374</v>
      </c>
      <c r="G1806" s="30">
        <f>IF(H1806="",0,IFERROR(IF(H1806='MB2'!$C$9,1,0),0))</f>
        <v>0</v>
      </c>
      <c r="H1806" s="30" t="str">
        <f t="shared" si="253"/>
        <v>ItalianoSoler&amp;Palau - DOMEO 210</v>
      </c>
    </row>
    <row r="1807" spans="1:8" ht="25.2" customHeight="1" x14ac:dyDescent="0.3">
      <c r="A1807" s="31" t="s">
        <v>260</v>
      </c>
      <c r="B1807" s="31" t="s">
        <v>0</v>
      </c>
      <c r="C1807" s="31" t="s">
        <v>30</v>
      </c>
      <c r="D1807" s="30"/>
      <c r="E1807" s="30" t="s">
        <v>8</v>
      </c>
      <c r="F1807" s="30" t="s">
        <v>374</v>
      </c>
      <c r="G1807" s="30">
        <f>IF(H1807="",0,IFERROR(IF(H1807='MB2'!$C$9,1,0),0))</f>
        <v>0</v>
      </c>
      <c r="H1807" s="30" t="str">
        <f t="shared" si="253"/>
        <v>ItalianoSoler&amp;Palau - DOMEO 210</v>
      </c>
    </row>
    <row r="1808" spans="1:8" ht="25.2" customHeight="1" x14ac:dyDescent="0.3">
      <c r="A1808" s="31" t="s">
        <v>261</v>
      </c>
      <c r="B1808" s="31" t="s">
        <v>0</v>
      </c>
      <c r="C1808" s="31" t="s">
        <v>30</v>
      </c>
      <c r="D1808" s="30"/>
      <c r="E1808" s="30" t="s">
        <v>8</v>
      </c>
      <c r="F1808" s="30" t="s">
        <v>374</v>
      </c>
      <c r="G1808" s="30">
        <f>IF(H1808="",0,IFERROR(IF(H1808='MB2'!$C$9,1,0),0))</f>
        <v>0</v>
      </c>
      <c r="H1808" s="30" t="str">
        <f t="shared" si="253"/>
        <v>ItalianoSoler&amp;Palau - DOMEO 210</v>
      </c>
    </row>
    <row r="1809" spans="1:8" ht="25.2" customHeight="1" x14ac:dyDescent="0.3">
      <c r="A1809" s="31" t="s">
        <v>262</v>
      </c>
      <c r="B1809" s="31" t="s">
        <v>0</v>
      </c>
      <c r="C1809" s="31" t="s">
        <v>30</v>
      </c>
      <c r="D1809" s="30"/>
      <c r="E1809" s="30" t="s">
        <v>8</v>
      </c>
      <c r="F1809" s="30" t="s">
        <v>374</v>
      </c>
      <c r="G1809" s="30">
        <f>IF(H1809="",0,IFERROR(IF(H1809='MB2'!$C$9,1,0),0))</f>
        <v>0</v>
      </c>
      <c r="H1809" s="30" t="str">
        <f t="shared" si="253"/>
        <v>ItalianoSoler&amp;Palau - DOMEO 210</v>
      </c>
    </row>
    <row r="1810" spans="1:8" ht="25.2" customHeight="1" x14ac:dyDescent="0.3">
      <c r="A1810" s="31" t="s">
        <v>104</v>
      </c>
      <c r="B1810" s="31" t="s">
        <v>0</v>
      </c>
      <c r="C1810" s="31" t="s">
        <v>30</v>
      </c>
      <c r="D1810" s="30"/>
      <c r="E1810" s="30" t="s">
        <v>8</v>
      </c>
      <c r="F1810" s="30" t="s">
        <v>374</v>
      </c>
      <c r="G1810" s="30">
        <f>IF(H1810="",0,IFERROR(IF(H1810='MB2'!$C$9,1,0),0))</f>
        <v>0</v>
      </c>
      <c r="H1810" s="30" t="str">
        <f t="shared" si="252"/>
        <v>ItalianoSoler&amp;Palau - DOMEO 210</v>
      </c>
    </row>
    <row r="1811" spans="1:8" ht="25.2" customHeight="1" x14ac:dyDescent="0.3">
      <c r="A1811" s="31" t="s">
        <v>105</v>
      </c>
      <c r="B1811" s="31" t="s">
        <v>0</v>
      </c>
      <c r="C1811" s="31" t="s">
        <v>30</v>
      </c>
      <c r="D1811" s="30"/>
      <c r="E1811" s="30" t="s">
        <v>8</v>
      </c>
      <c r="F1811" s="30" t="s">
        <v>374</v>
      </c>
      <c r="G1811" s="30">
        <f>IF(H1811="",0,IFERROR(IF(H1811='MB2'!$C$9,1,0),0))</f>
        <v>0</v>
      </c>
      <c r="H1811" s="30" t="str">
        <f t="shared" si="252"/>
        <v>ItalianoSoler&amp;Palau - DOMEO 210</v>
      </c>
    </row>
    <row r="1812" spans="1:8" ht="24.6" customHeight="1" x14ac:dyDescent="0.3">
      <c r="G1812" s="22">
        <f>IF(H1812="",0,IFERROR(IF(H1812='MB2'!$C$9,1,0),0))</f>
        <v>0</v>
      </c>
      <c r="H1812" t="str">
        <f t="shared" si="252"/>
        <v/>
      </c>
    </row>
    <row r="1813" spans="1:8" ht="25.2" customHeight="1" x14ac:dyDescent="0.3">
      <c r="A1813" s="30" t="s">
        <v>374</v>
      </c>
      <c r="B1813" s="30"/>
      <c r="C1813" s="30"/>
      <c r="D1813" s="30"/>
      <c r="E1813" s="30" t="s">
        <v>9</v>
      </c>
      <c r="F1813" s="30" t="s">
        <v>374</v>
      </c>
      <c r="G1813" s="30">
        <f>IF(H1813="",0,IFERROR(IF(H1813='MB2'!$C$9,1,0),0))</f>
        <v>0</v>
      </c>
      <c r="H1813" s="30" t="str">
        <f>_xlfn.CONCAT(E1813,F1813)</f>
        <v>PortuguêsSoler&amp;Palau - DOMEO 210</v>
      </c>
    </row>
    <row r="1814" spans="1:8" ht="25.2" customHeight="1" x14ac:dyDescent="0.3">
      <c r="A1814" s="30" t="s">
        <v>18</v>
      </c>
      <c r="B1814" s="30" t="s">
        <v>35</v>
      </c>
      <c r="C1814" s="30" t="s">
        <v>19</v>
      </c>
      <c r="D1814" s="30"/>
      <c r="E1814" s="30" t="s">
        <v>9</v>
      </c>
      <c r="F1814" s="30" t="s">
        <v>374</v>
      </c>
      <c r="G1814" s="30">
        <f>IF(H1814="",0,IFERROR(IF(H1814='MB2'!$C$9,1,0),0))</f>
        <v>0</v>
      </c>
      <c r="H1814" s="30" t="str">
        <f t="shared" ref="H1814:H1816" si="254">_xlfn.CONCAT(E1814,F1814)</f>
        <v>PortuguêsSoler&amp;Palau - DOMEO 210</v>
      </c>
    </row>
    <row r="1815" spans="1:8" ht="25.2" customHeight="1" x14ac:dyDescent="0.3">
      <c r="A1815" s="31" t="s">
        <v>108</v>
      </c>
      <c r="B1815" s="31" t="s">
        <v>1</v>
      </c>
      <c r="C1815" s="30" t="s">
        <v>31</v>
      </c>
      <c r="D1815" s="30"/>
      <c r="E1815" s="30" t="s">
        <v>9</v>
      </c>
      <c r="F1815" s="30" t="s">
        <v>374</v>
      </c>
      <c r="G1815" s="30">
        <f>IF(H1815="",0,IFERROR(IF(H1815='MB2'!$C$9,1,0),0))</f>
        <v>0</v>
      </c>
      <c r="H1815" s="30" t="str">
        <f t="shared" si="254"/>
        <v>PortuguêsSoler&amp;Palau - DOMEO 210</v>
      </c>
    </row>
    <row r="1816" spans="1:8" ht="25.2" customHeight="1" x14ac:dyDescent="0.3">
      <c r="A1816" s="31" t="s">
        <v>169</v>
      </c>
      <c r="B1816" s="31" t="s">
        <v>1</v>
      </c>
      <c r="C1816" s="31" t="s">
        <v>379</v>
      </c>
      <c r="D1816" s="30"/>
      <c r="E1816" s="30" t="s">
        <v>9</v>
      </c>
      <c r="F1816" s="30" t="s">
        <v>374</v>
      </c>
      <c r="G1816" s="30">
        <f>IF(H1816="",0,IFERROR(IF(H1816='MB2'!$C$9,1,0),0))</f>
        <v>0</v>
      </c>
      <c r="H1816" s="30" t="str">
        <f t="shared" si="254"/>
        <v>PortuguêsSoler&amp;Palau - DOMEO 210</v>
      </c>
    </row>
    <row r="1817" spans="1:8" ht="25.2" customHeight="1" x14ac:dyDescent="0.3">
      <c r="A1817" s="31" t="s">
        <v>20</v>
      </c>
      <c r="B1817" s="31" t="s">
        <v>1</v>
      </c>
      <c r="C1817" s="32" t="s">
        <v>237</v>
      </c>
      <c r="D1817" s="30"/>
      <c r="E1817" s="30" t="s">
        <v>9</v>
      </c>
      <c r="F1817" s="30" t="s">
        <v>374</v>
      </c>
      <c r="G1817" s="30">
        <f>IF(H1817="",0,IFERROR(IF(H1817='MB2'!$C$9,1,0),0))</f>
        <v>0</v>
      </c>
      <c r="H1817" s="30" t="str">
        <f>_xlfn.CONCAT(E1817,F1817)</f>
        <v>PortuguêsSoler&amp;Palau - DOMEO 210</v>
      </c>
    </row>
    <row r="1818" spans="1:8" ht="25.2" customHeight="1" x14ac:dyDescent="0.3">
      <c r="A1818" s="31" t="s">
        <v>205</v>
      </c>
      <c r="B1818" s="31" t="s">
        <v>0</v>
      </c>
      <c r="C1818" s="31" t="s">
        <v>30</v>
      </c>
      <c r="D1818" s="30"/>
      <c r="E1818" s="30" t="s">
        <v>9</v>
      </c>
      <c r="F1818" s="30" t="s">
        <v>374</v>
      </c>
      <c r="G1818" s="30">
        <f>IF(H1818="",0,IFERROR(IF(H1818='MB2'!$C$9,1,0),0))</f>
        <v>0</v>
      </c>
      <c r="H1818" s="30" t="str">
        <f t="shared" ref="H1818:H1830" si="255">_xlfn.CONCAT(E1818,F1818)</f>
        <v>PortuguêsSoler&amp;Palau - DOMEO 210</v>
      </c>
    </row>
    <row r="1819" spans="1:8" ht="25.2" customHeight="1" x14ac:dyDescent="0.3">
      <c r="A1819" s="31" t="s">
        <v>110</v>
      </c>
      <c r="B1819" s="31" t="s">
        <v>0</v>
      </c>
      <c r="C1819" s="31" t="s">
        <v>30</v>
      </c>
      <c r="D1819" s="30"/>
      <c r="E1819" s="30" t="s">
        <v>9</v>
      </c>
      <c r="F1819" s="30" t="s">
        <v>374</v>
      </c>
      <c r="G1819" s="30">
        <f>IF(H1819="",0,IFERROR(IF(H1819='MB2'!$C$9,1,0),0))</f>
        <v>0</v>
      </c>
      <c r="H1819" s="30" t="str">
        <f t="shared" si="255"/>
        <v>PortuguêsSoler&amp;Palau - DOMEO 210</v>
      </c>
    </row>
    <row r="1820" spans="1:8" ht="25.2" customHeight="1" x14ac:dyDescent="0.3">
      <c r="A1820" s="31" t="s">
        <v>109</v>
      </c>
      <c r="B1820" s="31" t="s">
        <v>0</v>
      </c>
      <c r="C1820" s="31" t="s">
        <v>30</v>
      </c>
      <c r="D1820" s="30"/>
      <c r="E1820" s="30" t="s">
        <v>9</v>
      </c>
      <c r="F1820" s="30" t="s">
        <v>374</v>
      </c>
      <c r="G1820" s="30">
        <f>IF(H1820="",0,IFERROR(IF(H1820='MB2'!$C$9,1,0),0))</f>
        <v>0</v>
      </c>
      <c r="H1820" s="30" t="str">
        <f t="shared" si="255"/>
        <v>PortuguêsSoler&amp;Palau - DOMEO 210</v>
      </c>
    </row>
    <row r="1821" spans="1:8" ht="25.2" customHeight="1" x14ac:dyDescent="0.3">
      <c r="A1821" s="31" t="s">
        <v>206</v>
      </c>
      <c r="B1821" s="31" t="s">
        <v>0</v>
      </c>
      <c r="C1821" s="31" t="s">
        <v>30</v>
      </c>
      <c r="D1821" s="30"/>
      <c r="E1821" s="30" t="s">
        <v>9</v>
      </c>
      <c r="F1821" s="30" t="s">
        <v>374</v>
      </c>
      <c r="G1821" s="30">
        <f>IF(H1821="",0,IFERROR(IF(H1821='MB2'!$C$9,1,0),0))</f>
        <v>0</v>
      </c>
      <c r="H1821" s="30" t="str">
        <f t="shared" si="255"/>
        <v>PortuguêsSoler&amp;Palau - DOMEO 210</v>
      </c>
    </row>
    <row r="1822" spans="1:8" ht="25.2" customHeight="1" x14ac:dyDescent="0.3">
      <c r="A1822" s="31" t="s">
        <v>111</v>
      </c>
      <c r="B1822" s="31" t="s">
        <v>0</v>
      </c>
      <c r="C1822" s="31" t="s">
        <v>30</v>
      </c>
      <c r="D1822" s="30"/>
      <c r="E1822" s="30" t="s">
        <v>9</v>
      </c>
      <c r="F1822" s="30" t="s">
        <v>374</v>
      </c>
      <c r="G1822" s="30">
        <f>IF(H1822="",0,IFERROR(IF(H1822='MB2'!$C$9,1,0),0))</f>
        <v>0</v>
      </c>
      <c r="H1822" s="30" t="str">
        <f t="shared" si="255"/>
        <v>PortuguêsSoler&amp;Palau - DOMEO 210</v>
      </c>
    </row>
    <row r="1823" spans="1:8" ht="25.2" customHeight="1" x14ac:dyDescent="0.3">
      <c r="A1823" s="31" t="s">
        <v>115</v>
      </c>
      <c r="B1823" s="31" t="s">
        <v>0</v>
      </c>
      <c r="C1823" s="31" t="s">
        <v>30</v>
      </c>
      <c r="D1823" s="30"/>
      <c r="E1823" s="30" t="s">
        <v>9</v>
      </c>
      <c r="F1823" s="30" t="s">
        <v>374</v>
      </c>
      <c r="G1823" s="30">
        <f>IF(H1823="",0,IFERROR(IF(H1823='MB2'!$C$9,1,0),0))</f>
        <v>0</v>
      </c>
      <c r="H1823" s="30" t="str">
        <f t="shared" ref="H1823:H1826" si="256">_xlfn.CONCAT(E1823,F1823)</f>
        <v>PortuguêsSoler&amp;Palau - DOMEO 210</v>
      </c>
    </row>
    <row r="1824" spans="1:8" ht="25.2" customHeight="1" x14ac:dyDescent="0.3">
      <c r="A1824" s="31" t="s">
        <v>263</v>
      </c>
      <c r="B1824" s="31" t="s">
        <v>0</v>
      </c>
      <c r="C1824" s="31" t="s">
        <v>30</v>
      </c>
      <c r="D1824" s="30"/>
      <c r="E1824" s="30" t="s">
        <v>9</v>
      </c>
      <c r="F1824" s="30" t="s">
        <v>374</v>
      </c>
      <c r="G1824" s="30">
        <f>IF(H1824="",0,IFERROR(IF(H1824='MB2'!$C$9,1,0),0))</f>
        <v>0</v>
      </c>
      <c r="H1824" s="30" t="str">
        <f t="shared" si="256"/>
        <v>PortuguêsSoler&amp;Palau - DOMEO 210</v>
      </c>
    </row>
    <row r="1825" spans="1:8" ht="25.2" customHeight="1" x14ac:dyDescent="0.3">
      <c r="A1825" s="31" t="s">
        <v>264</v>
      </c>
      <c r="B1825" s="31" t="s">
        <v>0</v>
      </c>
      <c r="C1825" s="31" t="s">
        <v>30</v>
      </c>
      <c r="D1825" s="30"/>
      <c r="E1825" s="30" t="s">
        <v>9</v>
      </c>
      <c r="F1825" s="30" t="s">
        <v>374</v>
      </c>
      <c r="G1825" s="30">
        <f>IF(H1825="",0,IFERROR(IF(H1825='MB2'!$C$9,1,0),0))</f>
        <v>0</v>
      </c>
      <c r="H1825" s="30" t="str">
        <f t="shared" si="256"/>
        <v>PortuguêsSoler&amp;Palau - DOMEO 210</v>
      </c>
    </row>
    <row r="1826" spans="1:8" ht="25.2" customHeight="1" x14ac:dyDescent="0.3">
      <c r="A1826" s="31" t="s">
        <v>265</v>
      </c>
      <c r="B1826" s="31" t="s">
        <v>0</v>
      </c>
      <c r="C1826" s="31" t="s">
        <v>30</v>
      </c>
      <c r="D1826" s="30"/>
      <c r="E1826" s="30" t="s">
        <v>9</v>
      </c>
      <c r="F1826" s="30" t="s">
        <v>374</v>
      </c>
      <c r="G1826" s="30">
        <f>IF(H1826="",0,IFERROR(IF(H1826='MB2'!$C$9,1,0),0))</f>
        <v>0</v>
      </c>
      <c r="H1826" s="30" t="str">
        <f t="shared" si="256"/>
        <v>PortuguêsSoler&amp;Palau - DOMEO 210</v>
      </c>
    </row>
    <row r="1827" spans="1:8" ht="25.2" customHeight="1" x14ac:dyDescent="0.3">
      <c r="A1827" s="31" t="s">
        <v>266</v>
      </c>
      <c r="B1827" s="31" t="s">
        <v>0</v>
      </c>
      <c r="C1827" s="31" t="s">
        <v>30</v>
      </c>
      <c r="D1827" s="30"/>
      <c r="E1827" s="30" t="s">
        <v>9</v>
      </c>
      <c r="F1827" s="30" t="s">
        <v>374</v>
      </c>
      <c r="G1827" s="30">
        <f>IF(H1827="",0,IFERROR(IF(H1827='MB2'!$C$9,1,0),0))</f>
        <v>0</v>
      </c>
      <c r="H1827" s="30" t="str">
        <f t="shared" si="255"/>
        <v>PortuguêsSoler&amp;Palau - DOMEO 210</v>
      </c>
    </row>
    <row r="1828" spans="1:8" ht="25.2" customHeight="1" x14ac:dyDescent="0.3">
      <c r="A1828" s="31" t="s">
        <v>120</v>
      </c>
      <c r="B1828" s="31" t="s">
        <v>0</v>
      </c>
      <c r="C1828" s="31" t="s">
        <v>30</v>
      </c>
      <c r="D1828" s="30"/>
      <c r="E1828" s="30" t="s">
        <v>9</v>
      </c>
      <c r="F1828" s="30" t="s">
        <v>374</v>
      </c>
      <c r="G1828" s="30">
        <f>IF(H1828="",0,IFERROR(IF(H1828='MB2'!$C$9,1,0),0))</f>
        <v>0</v>
      </c>
      <c r="H1828" s="30" t="str">
        <f t="shared" si="255"/>
        <v>PortuguêsSoler&amp;Palau - DOMEO 210</v>
      </c>
    </row>
    <row r="1829" spans="1:8" ht="25.2" customHeight="1" x14ac:dyDescent="0.3">
      <c r="A1829" s="31" t="s">
        <v>121</v>
      </c>
      <c r="B1829" s="31" t="s">
        <v>0</v>
      </c>
      <c r="C1829" s="31" t="s">
        <v>30</v>
      </c>
      <c r="D1829" s="30"/>
      <c r="E1829" s="30" t="s">
        <v>9</v>
      </c>
      <c r="F1829" s="30" t="s">
        <v>374</v>
      </c>
      <c r="G1829" s="30">
        <f>IF(H1829="",0,IFERROR(IF(H1829='MB2'!$C$9,1,0),0))</f>
        <v>0</v>
      </c>
      <c r="H1829" s="30" t="str">
        <f t="shared" si="255"/>
        <v>PortuguêsSoler&amp;Palau - DOMEO 210</v>
      </c>
    </row>
    <row r="1830" spans="1:8" ht="24.6" customHeight="1" x14ac:dyDescent="0.3">
      <c r="G1830" s="22">
        <f>IF(H1830="",0,IFERROR(IF(H1830='MB2'!$C$9,1,0),0))</f>
        <v>0</v>
      </c>
      <c r="H1830" t="str">
        <f t="shared" si="255"/>
        <v/>
      </c>
    </row>
    <row r="1831" spans="1:8" ht="25.2" customHeight="1" x14ac:dyDescent="0.3">
      <c r="A1831" s="30" t="s">
        <v>374</v>
      </c>
      <c r="B1831" s="30"/>
      <c r="C1831" s="30"/>
      <c r="D1831" s="30"/>
      <c r="E1831" s="30" t="s">
        <v>10</v>
      </c>
      <c r="F1831" s="30" t="s">
        <v>374</v>
      </c>
      <c r="G1831" s="30">
        <f>IF(H1831="",0,IFERROR(IF(H1831='MB2'!$C$9,1,0),0))</f>
        <v>0</v>
      </c>
      <c r="H1831" s="30" t="str">
        <f>_xlfn.CONCAT(E1831,F1831)</f>
        <v>DeutschSoler&amp;Palau - DOMEO 210</v>
      </c>
    </row>
    <row r="1832" spans="1:8" ht="25.2" customHeight="1" x14ac:dyDescent="0.3">
      <c r="A1832" s="30" t="s">
        <v>21</v>
      </c>
      <c r="B1832" s="30" t="s">
        <v>36</v>
      </c>
      <c r="C1832" s="30" t="s">
        <v>22</v>
      </c>
      <c r="D1832" s="30"/>
      <c r="E1832" s="30" t="s">
        <v>10</v>
      </c>
      <c r="F1832" s="30" t="s">
        <v>374</v>
      </c>
      <c r="G1832" s="30">
        <f>IF(H1832="",0,IFERROR(IF(H1832='MB2'!$C$9,1,0),0))</f>
        <v>0</v>
      </c>
      <c r="H1832" s="30" t="str">
        <f t="shared" ref="H1832:H1834" si="257">_xlfn.CONCAT(E1832,F1832)</f>
        <v>DeutschSoler&amp;Palau - DOMEO 210</v>
      </c>
    </row>
    <row r="1833" spans="1:8" ht="25.2" customHeight="1" x14ac:dyDescent="0.3">
      <c r="A1833" s="31" t="s">
        <v>124</v>
      </c>
      <c r="B1833" s="31" t="s">
        <v>16</v>
      </c>
      <c r="C1833" s="30" t="s">
        <v>37</v>
      </c>
      <c r="D1833" s="30"/>
      <c r="E1833" s="30" t="s">
        <v>10</v>
      </c>
      <c r="F1833" s="30" t="s">
        <v>374</v>
      </c>
      <c r="G1833" s="30">
        <f>IF(H1833="",0,IFERROR(IF(H1833='MB2'!$C$9,1,0),0))</f>
        <v>0</v>
      </c>
      <c r="H1833" s="30" t="str">
        <f t="shared" si="257"/>
        <v>DeutschSoler&amp;Palau - DOMEO 210</v>
      </c>
    </row>
    <row r="1834" spans="1:8" ht="25.2" customHeight="1" x14ac:dyDescent="0.3">
      <c r="A1834" s="31" t="s">
        <v>170</v>
      </c>
      <c r="B1834" s="31" t="s">
        <v>16</v>
      </c>
      <c r="C1834" s="31" t="s">
        <v>380</v>
      </c>
      <c r="D1834" s="30"/>
      <c r="E1834" s="30" t="s">
        <v>10</v>
      </c>
      <c r="F1834" s="30" t="s">
        <v>374</v>
      </c>
      <c r="G1834" s="30">
        <f>IF(H1834="",0,IFERROR(IF(H1834='MB2'!$C$9,1,0),0))</f>
        <v>0</v>
      </c>
      <c r="H1834" s="30" t="str">
        <f t="shared" si="257"/>
        <v>DeutschSoler&amp;Palau - DOMEO 210</v>
      </c>
    </row>
    <row r="1835" spans="1:8" ht="25.2" customHeight="1" x14ac:dyDescent="0.3">
      <c r="A1835" s="31" t="s">
        <v>24</v>
      </c>
      <c r="B1835" s="31" t="s">
        <v>16</v>
      </c>
      <c r="C1835" s="32" t="s">
        <v>238</v>
      </c>
      <c r="D1835" s="30"/>
      <c r="E1835" s="30" t="s">
        <v>10</v>
      </c>
      <c r="F1835" s="30" t="s">
        <v>374</v>
      </c>
      <c r="G1835" s="30">
        <f>IF(H1835="",0,IFERROR(IF(H1835='MB2'!$C$9,1,0),0))</f>
        <v>0</v>
      </c>
      <c r="H1835" s="30" t="str">
        <f>_xlfn.CONCAT(E1835,F1835)</f>
        <v>DeutschSoler&amp;Palau - DOMEO 210</v>
      </c>
    </row>
    <row r="1836" spans="1:8" ht="25.2" customHeight="1" x14ac:dyDescent="0.3">
      <c r="A1836" s="31" t="s">
        <v>125</v>
      </c>
      <c r="B1836" s="31" t="s">
        <v>0</v>
      </c>
      <c r="C1836" s="31" t="s">
        <v>30</v>
      </c>
      <c r="D1836" s="30"/>
      <c r="E1836" s="30" t="s">
        <v>10</v>
      </c>
      <c r="F1836" s="30" t="s">
        <v>374</v>
      </c>
      <c r="G1836" s="30">
        <f>IF(H1836="",0,IFERROR(IF(H1836='MB2'!$C$9,1,0),0))</f>
        <v>0</v>
      </c>
      <c r="H1836" s="30" t="str">
        <f t="shared" ref="H1836:H1847" si="258">_xlfn.CONCAT(E1836,F1836)</f>
        <v>DeutschSoler&amp;Palau - DOMEO 210</v>
      </c>
    </row>
    <row r="1837" spans="1:8" ht="25.2" customHeight="1" x14ac:dyDescent="0.3">
      <c r="A1837" s="31" t="s">
        <v>23</v>
      </c>
      <c r="B1837" s="31" t="s">
        <v>0</v>
      </c>
      <c r="C1837" s="31" t="s">
        <v>30</v>
      </c>
      <c r="D1837" s="30"/>
      <c r="E1837" s="30" t="s">
        <v>10</v>
      </c>
      <c r="F1837" s="30" t="s">
        <v>374</v>
      </c>
      <c r="G1837" s="30">
        <f>IF(H1837="",0,IFERROR(IF(H1837='MB2'!$C$9,1,0),0))</f>
        <v>0</v>
      </c>
      <c r="H1837" s="30" t="str">
        <f t="shared" si="258"/>
        <v>DeutschSoler&amp;Palau - DOMEO 210</v>
      </c>
    </row>
    <row r="1838" spans="1:8" ht="25.2" customHeight="1" x14ac:dyDescent="0.3">
      <c r="A1838" s="31" t="s">
        <v>214</v>
      </c>
      <c r="B1838" s="31" t="s">
        <v>0</v>
      </c>
      <c r="C1838" s="31" t="s">
        <v>30</v>
      </c>
      <c r="D1838" s="30"/>
      <c r="E1838" s="30" t="s">
        <v>10</v>
      </c>
      <c r="F1838" s="30" t="s">
        <v>374</v>
      </c>
      <c r="G1838" s="30">
        <f>IF(H1838="",0,IFERROR(IF(H1838='MB2'!$C$9,1,0),0))</f>
        <v>0</v>
      </c>
      <c r="H1838" s="30" t="str">
        <f t="shared" si="258"/>
        <v>DeutschSoler&amp;Palau - DOMEO 210</v>
      </c>
    </row>
    <row r="1839" spans="1:8" ht="25.2" customHeight="1" x14ac:dyDescent="0.3">
      <c r="A1839" s="31" t="s">
        <v>126</v>
      </c>
      <c r="B1839" s="31" t="s">
        <v>0</v>
      </c>
      <c r="C1839" s="31" t="s">
        <v>30</v>
      </c>
      <c r="D1839" s="30"/>
      <c r="E1839" s="30" t="s">
        <v>10</v>
      </c>
      <c r="F1839" s="30" t="s">
        <v>374</v>
      </c>
      <c r="G1839" s="30">
        <f>IF(H1839="",0,IFERROR(IF(H1839='MB2'!$C$9,1,0),0))</f>
        <v>0</v>
      </c>
      <c r="H1839" s="30" t="str">
        <f t="shared" si="258"/>
        <v>DeutschSoler&amp;Palau - DOMEO 210</v>
      </c>
    </row>
    <row r="1840" spans="1:8" ht="25.2" customHeight="1" x14ac:dyDescent="0.3">
      <c r="A1840" s="31" t="s">
        <v>132</v>
      </c>
      <c r="B1840" s="31" t="s">
        <v>0</v>
      </c>
      <c r="C1840" s="31" t="s">
        <v>30</v>
      </c>
      <c r="D1840" s="30"/>
      <c r="E1840" s="30" t="s">
        <v>10</v>
      </c>
      <c r="F1840" s="30" t="s">
        <v>374</v>
      </c>
      <c r="G1840" s="30">
        <f>IF(H1840="",0,IFERROR(IF(H1840='MB2'!$C$9,1,0),0))</f>
        <v>0</v>
      </c>
      <c r="H1840" s="30" t="str">
        <f t="shared" si="258"/>
        <v>DeutschSoler&amp;Palau - DOMEO 210</v>
      </c>
    </row>
    <row r="1841" spans="1:8" ht="25.2" customHeight="1" x14ac:dyDescent="0.3">
      <c r="A1841" s="31" t="s">
        <v>267</v>
      </c>
      <c r="B1841" s="31" t="s">
        <v>0</v>
      </c>
      <c r="C1841" s="31" t="s">
        <v>30</v>
      </c>
      <c r="D1841" s="30"/>
      <c r="E1841" s="30" t="s">
        <v>10</v>
      </c>
      <c r="F1841" s="30" t="s">
        <v>374</v>
      </c>
      <c r="G1841" s="30">
        <f>IF(H1841="",0,IFERROR(IF(H1841='MB2'!$C$9,1,0),0))</f>
        <v>0</v>
      </c>
      <c r="H1841" s="30" t="str">
        <f t="shared" ref="H1841:H1845" si="259">_xlfn.CONCAT(E1841,F1841)</f>
        <v>DeutschSoler&amp;Palau - DOMEO 210</v>
      </c>
    </row>
    <row r="1842" spans="1:8" ht="25.2" customHeight="1" x14ac:dyDescent="0.3">
      <c r="A1842" s="31" t="s">
        <v>268</v>
      </c>
      <c r="B1842" s="31" t="s">
        <v>0</v>
      </c>
      <c r="C1842" s="31" t="s">
        <v>30</v>
      </c>
      <c r="D1842" s="30"/>
      <c r="E1842" s="30" t="s">
        <v>10</v>
      </c>
      <c r="F1842" s="30" t="s">
        <v>374</v>
      </c>
      <c r="G1842" s="30">
        <f>IF(H1842="",0,IFERROR(IF(H1842='MB2'!$C$9,1,0),0))</f>
        <v>0</v>
      </c>
      <c r="H1842" s="30" t="str">
        <f t="shared" si="259"/>
        <v>DeutschSoler&amp;Palau - DOMEO 210</v>
      </c>
    </row>
    <row r="1843" spans="1:8" ht="25.2" customHeight="1" x14ac:dyDescent="0.3">
      <c r="A1843" s="31" t="s">
        <v>269</v>
      </c>
      <c r="B1843" s="31" t="s">
        <v>0</v>
      </c>
      <c r="C1843" s="31" t="s">
        <v>30</v>
      </c>
      <c r="D1843" s="30"/>
      <c r="E1843" s="30" t="s">
        <v>10</v>
      </c>
      <c r="F1843" s="30" t="s">
        <v>374</v>
      </c>
      <c r="G1843" s="30">
        <f>IF(H1843="",0,IFERROR(IF(H1843='MB2'!$C$9,1,0),0))</f>
        <v>0</v>
      </c>
      <c r="H1843" s="30" t="str">
        <f t="shared" si="259"/>
        <v>DeutschSoler&amp;Palau - DOMEO 210</v>
      </c>
    </row>
    <row r="1844" spans="1:8" ht="25.2" customHeight="1" x14ac:dyDescent="0.3">
      <c r="A1844" s="31" t="s">
        <v>270</v>
      </c>
      <c r="B1844" s="31" t="s">
        <v>0</v>
      </c>
      <c r="C1844" s="31" t="s">
        <v>30</v>
      </c>
      <c r="D1844" s="30"/>
      <c r="E1844" s="30" t="s">
        <v>10</v>
      </c>
      <c r="F1844" s="30" t="s">
        <v>374</v>
      </c>
      <c r="G1844" s="30">
        <f>IF(H1844="",0,IFERROR(IF(H1844='MB2'!$C$9,1,0),0))</f>
        <v>0</v>
      </c>
      <c r="H1844" s="30" t="str">
        <f t="shared" si="259"/>
        <v>DeutschSoler&amp;Palau - DOMEO 210</v>
      </c>
    </row>
    <row r="1845" spans="1:8" ht="25.2" customHeight="1" x14ac:dyDescent="0.3">
      <c r="A1845" s="31" t="s">
        <v>137</v>
      </c>
      <c r="B1845" s="31" t="s">
        <v>0</v>
      </c>
      <c r="C1845" s="31" t="s">
        <v>30</v>
      </c>
      <c r="D1845" s="30"/>
      <c r="E1845" s="30" t="s">
        <v>10</v>
      </c>
      <c r="F1845" s="30" t="s">
        <v>374</v>
      </c>
      <c r="G1845" s="30">
        <f>IF(H1845="",0,IFERROR(IF(H1845='MB2'!$C$9,1,0),0))</f>
        <v>0</v>
      </c>
      <c r="H1845" s="30" t="str">
        <f t="shared" si="259"/>
        <v>DeutschSoler&amp;Palau - DOMEO 210</v>
      </c>
    </row>
    <row r="1846" spans="1:8" ht="25.2" customHeight="1" x14ac:dyDescent="0.3">
      <c r="A1846" s="31" t="s">
        <v>138</v>
      </c>
      <c r="B1846" s="31" t="s">
        <v>0</v>
      </c>
      <c r="C1846" s="31" t="s">
        <v>30</v>
      </c>
      <c r="D1846" s="30"/>
      <c r="E1846" s="30" t="s">
        <v>10</v>
      </c>
      <c r="F1846" s="30" t="s">
        <v>374</v>
      </c>
      <c r="G1846" s="30">
        <f>IF(H1846="",0,IFERROR(IF(H1846='MB2'!$C$9,1,0),0))</f>
        <v>0</v>
      </c>
      <c r="H1846" s="30" t="str">
        <f t="shared" si="258"/>
        <v>DeutschSoler&amp;Palau - DOMEO 210</v>
      </c>
    </row>
    <row r="1847" spans="1:8" ht="25.2" customHeight="1" x14ac:dyDescent="0.3">
      <c r="G1847" s="22">
        <f>IF(H1847="",0,IFERROR(IF(H1847='MB2'!$C$9,1,0),0))</f>
        <v>0</v>
      </c>
      <c r="H1847" t="str">
        <f t="shared" si="258"/>
        <v/>
      </c>
    </row>
    <row r="1848" spans="1:8" ht="25.2" customHeight="1" x14ac:dyDescent="0.3">
      <c r="A1848" s="17" t="s">
        <v>373</v>
      </c>
      <c r="B1848" s="17"/>
      <c r="C1848" s="17"/>
      <c r="D1848" s="17"/>
      <c r="E1848" s="17" t="s">
        <v>6</v>
      </c>
      <c r="F1848" s="17" t="s">
        <v>373</v>
      </c>
      <c r="G1848" s="17">
        <f>IF(H1848="",0,IFERROR(IF(H1848='MB2'!$C$9,1,0),0))</f>
        <v>0</v>
      </c>
      <c r="H1848" s="17" t="str">
        <f>_xlfn.CONCAT(E1848,F1848)</f>
        <v>EspañolSoler&amp;Palau - NASHIRA</v>
      </c>
    </row>
    <row r="1849" spans="1:8" ht="25.2" customHeight="1" x14ac:dyDescent="0.3">
      <c r="A1849" s="17" t="s">
        <v>2</v>
      </c>
      <c r="B1849" s="17" t="s">
        <v>32</v>
      </c>
      <c r="C1849" s="17" t="s">
        <v>3</v>
      </c>
      <c r="D1849" s="17"/>
      <c r="E1849" s="17" t="s">
        <v>6</v>
      </c>
      <c r="F1849" s="17" t="s">
        <v>373</v>
      </c>
      <c r="G1849" s="17">
        <f>IF(H1849="",0,IFERROR(IF(H1849='MB2'!$C$9,1,0),0))</f>
        <v>0</v>
      </c>
      <c r="H1849" s="17" t="str">
        <f t="shared" ref="H1849:H1863" si="260">_xlfn.CONCAT(E1849,F1849)</f>
        <v>EspañolSoler&amp;Palau - NASHIRA</v>
      </c>
    </row>
    <row r="1850" spans="1:8" ht="25.2" customHeight="1" x14ac:dyDescent="0.3">
      <c r="A1850" s="24" t="s">
        <v>38</v>
      </c>
      <c r="B1850" s="17" t="s">
        <v>1</v>
      </c>
      <c r="C1850" s="24" t="s">
        <v>31</v>
      </c>
      <c r="D1850" s="17"/>
      <c r="E1850" s="17" t="s">
        <v>6</v>
      </c>
      <c r="F1850" s="17" t="s">
        <v>373</v>
      </c>
      <c r="G1850" s="17"/>
      <c r="H1850" s="17" t="str">
        <f t="shared" si="260"/>
        <v>EspañolSoler&amp;Palau - NASHIRA</v>
      </c>
    </row>
    <row r="1851" spans="1:8" ht="25.2" customHeight="1" x14ac:dyDescent="0.3">
      <c r="A1851" s="17" t="s">
        <v>158</v>
      </c>
      <c r="B1851" s="17" t="s">
        <v>1</v>
      </c>
      <c r="C1851" s="17" t="s">
        <v>375</v>
      </c>
      <c r="D1851" s="17"/>
      <c r="E1851" s="17" t="s">
        <v>6</v>
      </c>
      <c r="F1851" s="17" t="s">
        <v>373</v>
      </c>
      <c r="G1851" s="17">
        <f>IF(H1851="",0,IFERROR(IF(H1851='MB2'!$C$9,1,0),0))</f>
        <v>0</v>
      </c>
      <c r="H1851" s="17" t="str">
        <f t="shared" si="260"/>
        <v>EspañolSoler&amp;Palau - NASHIRA</v>
      </c>
    </row>
    <row r="1852" spans="1:8" ht="25.2" customHeight="1" x14ac:dyDescent="0.3">
      <c r="A1852" s="17" t="s">
        <v>4</v>
      </c>
      <c r="B1852" s="17" t="s">
        <v>1</v>
      </c>
      <c r="C1852" s="23" t="s">
        <v>233</v>
      </c>
      <c r="D1852" s="17"/>
      <c r="E1852" s="17" t="s">
        <v>6</v>
      </c>
      <c r="F1852" s="17" t="s">
        <v>373</v>
      </c>
      <c r="G1852" s="17">
        <f>IF(H1852="",0,IFERROR(IF(H1852='MB2'!$C$9,1,0),0))</f>
        <v>0</v>
      </c>
      <c r="H1852" s="17" t="str">
        <f t="shared" si="260"/>
        <v>EspañolSoler&amp;Palau - NASHIRA</v>
      </c>
    </row>
    <row r="1853" spans="1:8" ht="25.2" customHeight="1" x14ac:dyDescent="0.3">
      <c r="A1853" s="17" t="s">
        <v>161</v>
      </c>
      <c r="B1853" s="17" t="s">
        <v>0</v>
      </c>
      <c r="C1853" s="17" t="s">
        <v>30</v>
      </c>
      <c r="D1853" s="17"/>
      <c r="E1853" s="17" t="s">
        <v>6</v>
      </c>
      <c r="F1853" s="17" t="s">
        <v>373</v>
      </c>
      <c r="G1853" s="17">
        <f>IF(H1853="",0,IFERROR(IF(H1853='MB2'!$C$9,1,0),0))</f>
        <v>0</v>
      </c>
      <c r="H1853" s="17" t="str">
        <f t="shared" si="260"/>
        <v>EspañolSoler&amp;Palau - NASHIRA</v>
      </c>
    </row>
    <row r="1854" spans="1:8" ht="25.2" customHeight="1" x14ac:dyDescent="0.3">
      <c r="A1854" s="17" t="s">
        <v>40</v>
      </c>
      <c r="B1854" s="17" t="s">
        <v>0</v>
      </c>
      <c r="C1854" s="17" t="s">
        <v>30</v>
      </c>
      <c r="D1854" s="17"/>
      <c r="E1854" s="17" t="s">
        <v>6</v>
      </c>
      <c r="F1854" s="17" t="s">
        <v>373</v>
      </c>
      <c r="G1854" s="17">
        <f>IF(H1854="",0,IFERROR(IF(H1854='MB2'!$C$9,1,0),0))</f>
        <v>0</v>
      </c>
      <c r="H1854" s="17" t="str">
        <f t="shared" si="260"/>
        <v>EspañolSoler&amp;Palau - NASHIRA</v>
      </c>
    </row>
    <row r="1855" spans="1:8" ht="25.2" customHeight="1" x14ac:dyDescent="0.3">
      <c r="A1855" s="17" t="s">
        <v>39</v>
      </c>
      <c r="B1855" s="17" t="s">
        <v>0</v>
      </c>
      <c r="C1855" s="17" t="s">
        <v>30</v>
      </c>
      <c r="D1855" s="17"/>
      <c r="E1855" s="17" t="s">
        <v>6</v>
      </c>
      <c r="F1855" s="17" t="s">
        <v>373</v>
      </c>
      <c r="G1855" s="17">
        <f>IF(H1855="",0,IFERROR(IF(H1855='MB2'!$C$9,1,0),0))</f>
        <v>0</v>
      </c>
      <c r="H1855" s="17" t="str">
        <f t="shared" si="260"/>
        <v>EspañolSoler&amp;Palau - NASHIRA</v>
      </c>
    </row>
    <row r="1856" spans="1:8" ht="25.2" customHeight="1" x14ac:dyDescent="0.3">
      <c r="A1856" s="17" t="s">
        <v>154</v>
      </c>
      <c r="B1856" s="17" t="s">
        <v>0</v>
      </c>
      <c r="C1856" s="17" t="s">
        <v>30</v>
      </c>
      <c r="D1856" s="17"/>
      <c r="E1856" s="17" t="s">
        <v>6</v>
      </c>
      <c r="F1856" s="17" t="s">
        <v>373</v>
      </c>
      <c r="G1856" s="17">
        <f>IF(H1856="",0,IFERROR(IF(H1856='MB2'!$C$9,1,0),0))</f>
        <v>0</v>
      </c>
      <c r="H1856" s="17" t="str">
        <f t="shared" si="260"/>
        <v>EspañolSoler&amp;Palau - NASHIRA</v>
      </c>
    </row>
    <row r="1857" spans="1:8" ht="25.2" customHeight="1" x14ac:dyDescent="0.3">
      <c r="A1857" s="17" t="s">
        <v>41</v>
      </c>
      <c r="B1857" s="17" t="s">
        <v>0</v>
      </c>
      <c r="C1857" s="17" t="s">
        <v>30</v>
      </c>
      <c r="D1857" s="17"/>
      <c r="E1857" s="17" t="s">
        <v>6</v>
      </c>
      <c r="F1857" s="17" t="s">
        <v>373</v>
      </c>
      <c r="G1857" s="17">
        <f>IF(H1857="",0,IFERROR(IF(H1857='MB2'!$C$9,1,0),0))</f>
        <v>0</v>
      </c>
      <c r="H1857" s="17" t="str">
        <f t="shared" si="260"/>
        <v>EspañolSoler&amp;Palau - NASHIRA</v>
      </c>
    </row>
    <row r="1858" spans="1:8" ht="25.2" customHeight="1" x14ac:dyDescent="0.3">
      <c r="A1858" s="17" t="s">
        <v>42</v>
      </c>
      <c r="B1858" s="17" t="s">
        <v>0</v>
      </c>
      <c r="C1858" s="17" t="s">
        <v>30</v>
      </c>
      <c r="D1858" s="17"/>
      <c r="E1858" s="17" t="s">
        <v>6</v>
      </c>
      <c r="F1858" s="17" t="s">
        <v>373</v>
      </c>
      <c r="G1858" s="17">
        <f>IF(H1858="",0,IFERROR(IF(H1858='MB2'!$C$9,1,0),0))</f>
        <v>0</v>
      </c>
      <c r="H1858" s="17" t="str">
        <f t="shared" ref="H1858" si="261">_xlfn.CONCAT(E1858,F1858)</f>
        <v>EspañolSoler&amp;Palau - NASHIRA</v>
      </c>
    </row>
    <row r="1859" spans="1:8" ht="25.2" customHeight="1" x14ac:dyDescent="0.3">
      <c r="A1859" s="17" t="s">
        <v>47</v>
      </c>
      <c r="B1859" s="17" t="s">
        <v>0</v>
      </c>
      <c r="C1859" s="17" t="s">
        <v>30</v>
      </c>
      <c r="D1859" s="17"/>
      <c r="E1859" s="17" t="s">
        <v>6</v>
      </c>
      <c r="F1859" s="17" t="s">
        <v>373</v>
      </c>
      <c r="G1859" s="17">
        <f>IF(H1859="",0,IFERROR(IF(H1859='MB2'!$C$9,1,0),0))</f>
        <v>0</v>
      </c>
      <c r="H1859" s="17" t="str">
        <f t="shared" si="260"/>
        <v>EspañolSoler&amp;Palau - NASHIRA</v>
      </c>
    </row>
    <row r="1860" spans="1:8" ht="25.2" customHeight="1" x14ac:dyDescent="0.3">
      <c r="A1860" s="17" t="s">
        <v>245</v>
      </c>
      <c r="B1860" s="17" t="s">
        <v>0</v>
      </c>
      <c r="C1860" s="17" t="s">
        <v>30</v>
      </c>
      <c r="D1860" s="17"/>
      <c r="E1860" s="17" t="s">
        <v>6</v>
      </c>
      <c r="F1860" s="17" t="s">
        <v>373</v>
      </c>
      <c r="G1860" s="17">
        <f>IF(H1860="",0,IFERROR(IF(H1860='MB2'!$C$9,1,0),0))</f>
        <v>0</v>
      </c>
      <c r="H1860" s="17" t="str">
        <f t="shared" si="260"/>
        <v>EspañolSoler&amp;Palau - NASHIRA</v>
      </c>
    </row>
    <row r="1861" spans="1:8" ht="25.2" customHeight="1" x14ac:dyDescent="0.3">
      <c r="A1861" s="17" t="s">
        <v>246</v>
      </c>
      <c r="B1861" s="17" t="s">
        <v>0</v>
      </c>
      <c r="C1861" s="17" t="s">
        <v>30</v>
      </c>
      <c r="D1861" s="17"/>
      <c r="E1861" s="17" t="s">
        <v>6</v>
      </c>
      <c r="F1861" s="17" t="s">
        <v>373</v>
      </c>
      <c r="G1861" s="17">
        <f>IF(H1861="",0,IFERROR(IF(H1861='MB2'!$C$9,1,0),0))</f>
        <v>0</v>
      </c>
      <c r="H1861" s="17" t="str">
        <f t="shared" si="260"/>
        <v>EspañolSoler&amp;Palau - NASHIRA</v>
      </c>
    </row>
    <row r="1862" spans="1:8" ht="25.2" customHeight="1" x14ac:dyDescent="0.3">
      <c r="A1862" s="17" t="s">
        <v>247</v>
      </c>
      <c r="B1862" s="17" t="s">
        <v>0</v>
      </c>
      <c r="C1862" s="17" t="s">
        <v>30</v>
      </c>
      <c r="D1862" s="17"/>
      <c r="E1862" s="17" t="s">
        <v>6</v>
      </c>
      <c r="F1862" s="17" t="s">
        <v>373</v>
      </c>
      <c r="G1862" s="17">
        <f>IF(H1862="",0,IFERROR(IF(H1862='MB2'!$C$9,1,0),0))</f>
        <v>0</v>
      </c>
      <c r="H1862" s="17" t="str">
        <f t="shared" si="260"/>
        <v>EspañolSoler&amp;Palau - NASHIRA</v>
      </c>
    </row>
    <row r="1863" spans="1:8" ht="25.2" customHeight="1" x14ac:dyDescent="0.3">
      <c r="A1863" s="17" t="s">
        <v>248</v>
      </c>
      <c r="B1863" s="17" t="s">
        <v>0</v>
      </c>
      <c r="C1863" s="17" t="s">
        <v>30</v>
      </c>
      <c r="D1863" s="17"/>
      <c r="E1863" s="17" t="s">
        <v>6</v>
      </c>
      <c r="F1863" s="17" t="s">
        <v>373</v>
      </c>
      <c r="G1863" s="17">
        <f>IF(H1863="",0,IFERROR(IF(H1863='MB2'!$C$9,1,0),0))</f>
        <v>0</v>
      </c>
      <c r="H1863" s="17" t="str">
        <f t="shared" si="260"/>
        <v>EspañolSoler&amp;Palau - NASHIRA</v>
      </c>
    </row>
    <row r="1864" spans="1:8" ht="25.2" customHeight="1" x14ac:dyDescent="0.3">
      <c r="A1864" s="17" t="s">
        <v>52</v>
      </c>
      <c r="B1864" s="17" t="s">
        <v>0</v>
      </c>
      <c r="C1864" s="17" t="s">
        <v>30</v>
      </c>
      <c r="D1864" s="17"/>
      <c r="E1864" s="17" t="s">
        <v>6</v>
      </c>
      <c r="F1864" s="17" t="s">
        <v>373</v>
      </c>
      <c r="G1864" s="17">
        <f>IF(H1864="",0,IFERROR(IF(H1864='MB2'!$C$9,1,0),0))</f>
        <v>0</v>
      </c>
      <c r="H1864" s="17" t="str">
        <f>_xlfn.CONCAT(E1864,F1864)</f>
        <v>EspañolSoler&amp;Palau - NASHIRA</v>
      </c>
    </row>
    <row r="1865" spans="1:8" ht="25.2" customHeight="1" x14ac:dyDescent="0.3">
      <c r="A1865" s="17" t="s">
        <v>53</v>
      </c>
      <c r="B1865" s="17" t="s">
        <v>0</v>
      </c>
      <c r="C1865" s="17" t="s">
        <v>30</v>
      </c>
      <c r="D1865" s="17"/>
      <c r="E1865" s="17" t="s">
        <v>6</v>
      </c>
      <c r="F1865" s="17" t="s">
        <v>373</v>
      </c>
      <c r="G1865" s="17">
        <f>IF(H1865="",0,IFERROR(IF(H1865='MB2'!$C$9,1,0),0))</f>
        <v>0</v>
      </c>
      <c r="H1865" s="17" t="str">
        <f>_xlfn.CONCAT(E1865,F1865)</f>
        <v>EspañolSoler&amp;Palau - NASHIRA</v>
      </c>
    </row>
    <row r="1866" spans="1:8" ht="25.2" customHeight="1" x14ac:dyDescent="0.3">
      <c r="G1866" s="22">
        <f>IF(H1866="",0,IFERROR(IF(H1866='MB2'!$C$9,1,0),0))</f>
        <v>0</v>
      </c>
      <c r="H1866" t="str">
        <f t="shared" ref="H1866" si="262">_xlfn.CONCAT(E1866,F1866)</f>
        <v/>
      </c>
    </row>
    <row r="1867" spans="1:8" ht="25.2" customHeight="1" x14ac:dyDescent="0.3">
      <c r="A1867" s="17" t="s">
        <v>373</v>
      </c>
      <c r="B1867" s="17"/>
      <c r="C1867" s="17"/>
      <c r="D1867" s="17"/>
      <c r="E1867" s="17" t="s">
        <v>5</v>
      </c>
      <c r="F1867" s="17" t="s">
        <v>373</v>
      </c>
      <c r="G1867" s="17">
        <f>IF(H1867="",0,IFERROR(IF(H1867='MB2'!$C$9,1,0),0))</f>
        <v>0</v>
      </c>
      <c r="H1867" s="17" t="str">
        <f>_xlfn.CONCAT(E1867,F1867)</f>
        <v>EnglishSoler&amp;Palau - NASHIRA</v>
      </c>
    </row>
    <row r="1868" spans="1:8" ht="25.2" customHeight="1" x14ac:dyDescent="0.3">
      <c r="A1868" s="17" t="s">
        <v>25</v>
      </c>
      <c r="B1868" s="17" t="s">
        <v>33</v>
      </c>
      <c r="C1868" s="17" t="s">
        <v>26</v>
      </c>
      <c r="D1868" s="17"/>
      <c r="E1868" s="17" t="s">
        <v>5</v>
      </c>
      <c r="F1868" s="17" t="s">
        <v>373</v>
      </c>
      <c r="G1868" s="17">
        <f>IF(H1868="",0,IFERROR(IF(H1868='MB2'!$C$9,1,0),0))</f>
        <v>0</v>
      </c>
      <c r="H1868" s="17" t="str">
        <f t="shared" ref="H1868:H1885" si="263">_xlfn.CONCAT(E1868,F1868)</f>
        <v>EnglishSoler&amp;Palau - NASHIRA</v>
      </c>
    </row>
    <row r="1869" spans="1:8" ht="25.2" customHeight="1" x14ac:dyDescent="0.3">
      <c r="A1869" s="17" t="s">
        <v>56</v>
      </c>
      <c r="B1869" s="17" t="s">
        <v>27</v>
      </c>
      <c r="C1869" s="17" t="s">
        <v>31</v>
      </c>
      <c r="D1869" s="17"/>
      <c r="E1869" s="17" t="s">
        <v>5</v>
      </c>
      <c r="F1869" s="17" t="s">
        <v>373</v>
      </c>
      <c r="G1869" s="17">
        <f>IF(H1869="",0,IFERROR(IF(H1869='MB2'!$C$9,1,0),0))</f>
        <v>0</v>
      </c>
      <c r="H1869" s="17" t="str">
        <f t="shared" si="263"/>
        <v>EnglishSoler&amp;Palau - NASHIRA</v>
      </c>
    </row>
    <row r="1870" spans="1:8" ht="25.2" customHeight="1" x14ac:dyDescent="0.3">
      <c r="A1870" s="17" t="s">
        <v>164</v>
      </c>
      <c r="B1870" s="17" t="s">
        <v>27</v>
      </c>
      <c r="C1870" s="17" t="s">
        <v>376</v>
      </c>
      <c r="D1870" s="17"/>
      <c r="E1870" s="17" t="s">
        <v>5</v>
      </c>
      <c r="F1870" s="17" t="s">
        <v>373</v>
      </c>
      <c r="G1870" s="17">
        <f>IF(H1870="",0,IFERROR(IF(H1870='MB2'!$C$9,1,0),0))</f>
        <v>0</v>
      </c>
      <c r="H1870" s="17" t="str">
        <f t="shared" si="263"/>
        <v>EnglishSoler&amp;Palau - NASHIRA</v>
      </c>
    </row>
    <row r="1871" spans="1:8" ht="25.2" customHeight="1" x14ac:dyDescent="0.3">
      <c r="A1871" s="17" t="s">
        <v>29</v>
      </c>
      <c r="B1871" s="17" t="s">
        <v>27</v>
      </c>
      <c r="C1871" s="23" t="s">
        <v>234</v>
      </c>
      <c r="D1871" s="17"/>
      <c r="E1871" s="17" t="s">
        <v>5</v>
      </c>
      <c r="F1871" s="17" t="s">
        <v>373</v>
      </c>
      <c r="G1871" s="17">
        <f>IF(H1871="",0,IFERROR(IF(H1871='MB2'!$C$9,1,0),0))</f>
        <v>0</v>
      </c>
      <c r="H1871" s="17" t="str">
        <f t="shared" si="263"/>
        <v>EnglishSoler&amp;Palau - NASHIRA</v>
      </c>
    </row>
    <row r="1872" spans="1:8" ht="25.2" customHeight="1" x14ac:dyDescent="0.3">
      <c r="A1872" s="17" t="s">
        <v>182</v>
      </c>
      <c r="B1872" s="17" t="s">
        <v>28</v>
      </c>
      <c r="C1872" s="17" t="s">
        <v>30</v>
      </c>
      <c r="D1872" s="17"/>
      <c r="E1872" s="17" t="s">
        <v>5</v>
      </c>
      <c r="F1872" s="17" t="s">
        <v>373</v>
      </c>
      <c r="G1872" s="17">
        <f>IF(H1872="",0,IFERROR(IF(H1872='MB2'!$C$9,1,0),0))</f>
        <v>0</v>
      </c>
      <c r="H1872" s="17" t="str">
        <f t="shared" si="263"/>
        <v>EnglishSoler&amp;Palau - NASHIRA</v>
      </c>
    </row>
    <row r="1873" spans="1:8" ht="25.2" customHeight="1" x14ac:dyDescent="0.3">
      <c r="A1873" s="17" t="s">
        <v>58</v>
      </c>
      <c r="B1873" s="17" t="s">
        <v>28</v>
      </c>
      <c r="C1873" s="17" t="s">
        <v>30</v>
      </c>
      <c r="D1873" s="17"/>
      <c r="E1873" s="17" t="s">
        <v>5</v>
      </c>
      <c r="F1873" s="17" t="s">
        <v>373</v>
      </c>
      <c r="G1873" s="17">
        <f>IF(H1873="",0,IFERROR(IF(H1873='MB2'!$C$9,1,0),0))</f>
        <v>0</v>
      </c>
      <c r="H1873" s="17" t="str">
        <f t="shared" si="263"/>
        <v>EnglishSoler&amp;Palau - NASHIRA</v>
      </c>
    </row>
    <row r="1874" spans="1:8" ht="25.2" customHeight="1" x14ac:dyDescent="0.3">
      <c r="A1874" s="17" t="s">
        <v>57</v>
      </c>
      <c r="B1874" s="17" t="s">
        <v>28</v>
      </c>
      <c r="C1874" s="17" t="s">
        <v>30</v>
      </c>
      <c r="D1874" s="17"/>
      <c r="E1874" s="17" t="s">
        <v>5</v>
      </c>
      <c r="F1874" s="17" t="s">
        <v>373</v>
      </c>
      <c r="G1874" s="17">
        <f>IF(H1874="",0,IFERROR(IF(H1874='MB2'!$C$9,1,0),0))</f>
        <v>0</v>
      </c>
      <c r="H1874" s="17" t="str">
        <f t="shared" si="263"/>
        <v>EnglishSoler&amp;Palau - NASHIRA</v>
      </c>
    </row>
    <row r="1875" spans="1:8" ht="25.2" customHeight="1" x14ac:dyDescent="0.3">
      <c r="A1875" s="17" t="s">
        <v>183</v>
      </c>
      <c r="B1875" s="17" t="s">
        <v>28</v>
      </c>
      <c r="C1875" s="17" t="s">
        <v>30</v>
      </c>
      <c r="D1875" s="17"/>
      <c r="E1875" s="17" t="s">
        <v>5</v>
      </c>
      <c r="F1875" s="17" t="s">
        <v>373</v>
      </c>
      <c r="G1875" s="17">
        <f>IF(H1875="",0,IFERROR(IF(H1875='MB2'!$C$9,1,0),0))</f>
        <v>0</v>
      </c>
      <c r="H1875" s="17" t="str">
        <f t="shared" si="263"/>
        <v>EnglishSoler&amp;Palau - NASHIRA</v>
      </c>
    </row>
    <row r="1876" spans="1:8" ht="25.2" customHeight="1" x14ac:dyDescent="0.3">
      <c r="A1876" s="17" t="s">
        <v>59</v>
      </c>
      <c r="B1876" s="17" t="s">
        <v>28</v>
      </c>
      <c r="C1876" s="17" t="s">
        <v>30</v>
      </c>
      <c r="D1876" s="17"/>
      <c r="E1876" s="17" t="s">
        <v>5</v>
      </c>
      <c r="F1876" s="17" t="s">
        <v>373</v>
      </c>
      <c r="G1876" s="17">
        <f>IF(H1876="",0,IFERROR(IF(H1876='MB2'!$C$9,1,0),0))</f>
        <v>0</v>
      </c>
      <c r="H1876" s="17" t="str">
        <f t="shared" si="263"/>
        <v>EnglishSoler&amp;Palau - NASHIRA</v>
      </c>
    </row>
    <row r="1877" spans="1:8" ht="25.2" customHeight="1" x14ac:dyDescent="0.3">
      <c r="A1877" s="17" t="s">
        <v>60</v>
      </c>
      <c r="B1877" s="17" t="s">
        <v>28</v>
      </c>
      <c r="C1877" s="17" t="s">
        <v>30</v>
      </c>
      <c r="D1877" s="17"/>
      <c r="E1877" s="17" t="s">
        <v>5</v>
      </c>
      <c r="F1877" s="17" t="s">
        <v>373</v>
      </c>
      <c r="G1877" s="17">
        <f>IF(H1877="",0,IFERROR(IF(H1877='MB2'!$C$9,1,0),0))</f>
        <v>0</v>
      </c>
      <c r="H1877" s="17" t="str">
        <f t="shared" ref="H1877" si="264">_xlfn.CONCAT(E1877,F1877)</f>
        <v>EnglishSoler&amp;Palau - NASHIRA</v>
      </c>
    </row>
    <row r="1878" spans="1:8" ht="25.2" customHeight="1" x14ac:dyDescent="0.3">
      <c r="A1878" s="17" t="s">
        <v>65</v>
      </c>
      <c r="B1878" s="17" t="s">
        <v>28</v>
      </c>
      <c r="C1878" s="17" t="s">
        <v>30</v>
      </c>
      <c r="D1878" s="17"/>
      <c r="E1878" s="17" t="s">
        <v>5</v>
      </c>
      <c r="F1878" s="17" t="s">
        <v>373</v>
      </c>
      <c r="G1878" s="17">
        <f>IF(H1878="",0,IFERROR(IF(H1878='MB2'!$C$9,1,0),0))</f>
        <v>0</v>
      </c>
      <c r="H1878" s="17" t="str">
        <f t="shared" si="263"/>
        <v>EnglishSoler&amp;Palau - NASHIRA</v>
      </c>
    </row>
    <row r="1879" spans="1:8" ht="25.2" customHeight="1" x14ac:dyDescent="0.3">
      <c r="A1879" s="17" t="s">
        <v>249</v>
      </c>
      <c r="B1879" s="17" t="s">
        <v>28</v>
      </c>
      <c r="C1879" s="17" t="s">
        <v>30</v>
      </c>
      <c r="D1879" s="17"/>
      <c r="E1879" s="17" t="s">
        <v>5</v>
      </c>
      <c r="F1879" s="17" t="s">
        <v>373</v>
      </c>
      <c r="G1879" s="17">
        <f>IF(H1879="",0,IFERROR(IF(H1879='MB2'!$C$9,1,0),0))</f>
        <v>0</v>
      </c>
      <c r="H1879" s="17" t="str">
        <f t="shared" si="263"/>
        <v>EnglishSoler&amp;Palau - NASHIRA</v>
      </c>
    </row>
    <row r="1880" spans="1:8" ht="25.2" customHeight="1" x14ac:dyDescent="0.3">
      <c r="A1880" s="17" t="s">
        <v>250</v>
      </c>
      <c r="B1880" s="17" t="s">
        <v>28</v>
      </c>
      <c r="C1880" s="17" t="s">
        <v>30</v>
      </c>
      <c r="D1880" s="17"/>
      <c r="E1880" s="17" t="s">
        <v>5</v>
      </c>
      <c r="F1880" s="17" t="s">
        <v>373</v>
      </c>
      <c r="G1880" s="17">
        <f>IF(H1880="",0,IFERROR(IF(H1880='MB2'!$C$9,1,0),0))</f>
        <v>0</v>
      </c>
      <c r="H1880" s="17" t="str">
        <f t="shared" si="263"/>
        <v>EnglishSoler&amp;Palau - NASHIRA</v>
      </c>
    </row>
    <row r="1881" spans="1:8" ht="25.2" customHeight="1" x14ac:dyDescent="0.3">
      <c r="A1881" s="17" t="s">
        <v>251</v>
      </c>
      <c r="B1881" s="17" t="s">
        <v>28</v>
      </c>
      <c r="C1881" s="17" t="s">
        <v>30</v>
      </c>
      <c r="D1881" s="17"/>
      <c r="E1881" s="17" t="s">
        <v>5</v>
      </c>
      <c r="F1881" s="17" t="s">
        <v>373</v>
      </c>
      <c r="G1881" s="17">
        <f>IF(H1881="",0,IFERROR(IF(H1881='MB2'!$C$9,1,0),0))</f>
        <v>0</v>
      </c>
      <c r="H1881" s="17" t="str">
        <f t="shared" si="263"/>
        <v>EnglishSoler&amp;Palau - NASHIRA</v>
      </c>
    </row>
    <row r="1882" spans="1:8" ht="25.2" customHeight="1" x14ac:dyDescent="0.3">
      <c r="A1882" s="17" t="s">
        <v>252</v>
      </c>
      <c r="B1882" s="17" t="s">
        <v>28</v>
      </c>
      <c r="C1882" s="17" t="s">
        <v>30</v>
      </c>
      <c r="D1882" s="17"/>
      <c r="E1882" s="17" t="s">
        <v>5</v>
      </c>
      <c r="F1882" s="17" t="s">
        <v>373</v>
      </c>
      <c r="G1882" s="17">
        <f>IF(H1882="",0,IFERROR(IF(H1882='MB2'!$C$9,1,0),0))</f>
        <v>0</v>
      </c>
      <c r="H1882" s="17" t="str">
        <f t="shared" si="263"/>
        <v>EnglishSoler&amp;Palau - NASHIRA</v>
      </c>
    </row>
    <row r="1883" spans="1:8" ht="25.2" customHeight="1" x14ac:dyDescent="0.3">
      <c r="A1883" s="24" t="s">
        <v>70</v>
      </c>
      <c r="B1883" s="17" t="s">
        <v>28</v>
      </c>
      <c r="C1883" s="17" t="s">
        <v>30</v>
      </c>
      <c r="D1883" s="17"/>
      <c r="E1883" s="17" t="s">
        <v>5</v>
      </c>
      <c r="F1883" s="17" t="s">
        <v>373</v>
      </c>
      <c r="G1883" s="17">
        <f>IF(H1883="",0,IFERROR(IF(H1883='MB2'!$C$9,1,0),0))</f>
        <v>0</v>
      </c>
      <c r="H1883" s="17" t="str">
        <f t="shared" si="263"/>
        <v>EnglishSoler&amp;Palau - NASHIRA</v>
      </c>
    </row>
    <row r="1884" spans="1:8" ht="25.2" customHeight="1" x14ac:dyDescent="0.3">
      <c r="A1884" s="17" t="s">
        <v>71</v>
      </c>
      <c r="B1884" s="17" t="s">
        <v>28</v>
      </c>
      <c r="C1884" s="17" t="s">
        <v>30</v>
      </c>
      <c r="D1884" s="17"/>
      <c r="E1884" s="17" t="s">
        <v>5</v>
      </c>
      <c r="F1884" s="17" t="s">
        <v>373</v>
      </c>
      <c r="G1884" s="17">
        <f>IF(H1884="",0,IFERROR(IF(H1884='MB2'!$C$9,1,0),0))</f>
        <v>0</v>
      </c>
      <c r="H1884" s="17" t="str">
        <f t="shared" si="263"/>
        <v>EnglishSoler&amp;Palau - NASHIRA</v>
      </c>
    </row>
    <row r="1885" spans="1:8" ht="24.6" customHeight="1" x14ac:dyDescent="0.3">
      <c r="G1885" s="22">
        <f>IF(H1885="",0,IFERROR(IF(H1885='MB2'!$C$9,1,0),0))</f>
        <v>0</v>
      </c>
      <c r="H1885" t="str">
        <f t="shared" si="263"/>
        <v/>
      </c>
    </row>
    <row r="1886" spans="1:8" ht="25.2" customHeight="1" x14ac:dyDescent="0.3">
      <c r="A1886" s="16" t="s">
        <v>373</v>
      </c>
      <c r="B1886" s="16"/>
      <c r="C1886" s="16"/>
      <c r="D1886" s="16"/>
      <c r="E1886" s="16" t="s">
        <v>7</v>
      </c>
      <c r="F1886" s="16" t="s">
        <v>373</v>
      </c>
      <c r="G1886" s="16">
        <f>IF(H1886="",0,IFERROR(IF(H1886='MB2'!$C$9,1,0),0))</f>
        <v>0</v>
      </c>
      <c r="H1886" s="16" t="str">
        <f>_xlfn.CONCAT(E1886,F1886)</f>
        <v>FrançaisSoler&amp;Palau - NASHIRA</v>
      </c>
    </row>
    <row r="1887" spans="1:8" ht="25.2" customHeight="1" x14ac:dyDescent="0.3">
      <c r="A1887" s="16" t="s">
        <v>11</v>
      </c>
      <c r="B1887" s="16" t="s">
        <v>34</v>
      </c>
      <c r="C1887" s="16" t="s">
        <v>12</v>
      </c>
      <c r="D1887" s="16"/>
      <c r="E1887" s="16" t="s">
        <v>7</v>
      </c>
      <c r="F1887" s="16" t="s">
        <v>373</v>
      </c>
      <c r="G1887" s="16">
        <f>IF(H1887="",0,IFERROR(IF(H1887='MB2'!$C$9,1,0),0))</f>
        <v>0</v>
      </c>
      <c r="H1887" s="16" t="str">
        <f t="shared" ref="H1887:H1889" si="265">_xlfn.CONCAT(E1887,F1887)</f>
        <v>FrançaisSoler&amp;Palau - NASHIRA</v>
      </c>
    </row>
    <row r="1888" spans="1:8" ht="25.2" customHeight="1" x14ac:dyDescent="0.3">
      <c r="A1888" s="17" t="s">
        <v>74</v>
      </c>
      <c r="B1888" s="17" t="s">
        <v>1</v>
      </c>
      <c r="C1888" s="16" t="s">
        <v>31</v>
      </c>
      <c r="D1888" s="16"/>
      <c r="E1888" s="16" t="s">
        <v>7</v>
      </c>
      <c r="F1888" s="16" t="s">
        <v>373</v>
      </c>
      <c r="G1888" s="16">
        <f>IF(H1888="",0,IFERROR(IF(H1888='MB2'!$C$9,1,0),0))</f>
        <v>0</v>
      </c>
      <c r="H1888" s="16" t="str">
        <f t="shared" si="265"/>
        <v>FrançaisSoler&amp;Palau - NASHIRA</v>
      </c>
    </row>
    <row r="1889" spans="1:8" ht="25.2" customHeight="1" x14ac:dyDescent="0.3">
      <c r="A1889" s="17" t="s">
        <v>165</v>
      </c>
      <c r="B1889" s="17" t="s">
        <v>1</v>
      </c>
      <c r="C1889" s="17" t="s">
        <v>377</v>
      </c>
      <c r="D1889" s="16"/>
      <c r="E1889" s="16" t="s">
        <v>7</v>
      </c>
      <c r="F1889" s="16" t="s">
        <v>373</v>
      </c>
      <c r="G1889" s="16">
        <f>IF(H1889="",0,IFERROR(IF(H1889='MB2'!$C$9,1,0),0))</f>
        <v>0</v>
      </c>
      <c r="H1889" s="16" t="str">
        <f t="shared" si="265"/>
        <v>FrançaisSoler&amp;Palau - NASHIRA</v>
      </c>
    </row>
    <row r="1890" spans="1:8" ht="25.2" customHeight="1" x14ac:dyDescent="0.3">
      <c r="A1890" s="17" t="s">
        <v>13</v>
      </c>
      <c r="B1890" s="17" t="s">
        <v>1</v>
      </c>
      <c r="C1890" s="23" t="s">
        <v>235</v>
      </c>
      <c r="D1890" s="16"/>
      <c r="E1890" s="16" t="s">
        <v>7</v>
      </c>
      <c r="F1890" s="16" t="s">
        <v>373</v>
      </c>
      <c r="G1890" s="16">
        <f>IF(H1890="",0,IFERROR(IF(H1890='MB2'!$C$9,1,0),0))</f>
        <v>0</v>
      </c>
      <c r="H1890" s="16" t="str">
        <f>_xlfn.CONCAT(E1890,F1890)</f>
        <v>FrançaisSoler&amp;Palau - NASHIRA</v>
      </c>
    </row>
    <row r="1891" spans="1:8" ht="25.2" customHeight="1" x14ac:dyDescent="0.3">
      <c r="A1891" s="17" t="s">
        <v>190</v>
      </c>
      <c r="B1891" s="17" t="s">
        <v>0</v>
      </c>
      <c r="C1891" s="17" t="s">
        <v>30</v>
      </c>
      <c r="D1891" s="16"/>
      <c r="E1891" s="16" t="s">
        <v>7</v>
      </c>
      <c r="F1891" s="16" t="s">
        <v>373</v>
      </c>
      <c r="G1891" s="16">
        <f>IF(H1891="",0,IFERROR(IF(H1891='MB2'!$C$9,1,0),0))</f>
        <v>0</v>
      </c>
      <c r="H1891" s="16" t="str">
        <f t="shared" ref="H1891:H1904" si="266">_xlfn.CONCAT(E1891,F1891)</f>
        <v>FrançaisSoler&amp;Palau - NASHIRA</v>
      </c>
    </row>
    <row r="1892" spans="1:8" ht="25.2" customHeight="1" x14ac:dyDescent="0.3">
      <c r="A1892" s="17" t="s">
        <v>76</v>
      </c>
      <c r="B1892" s="17" t="s">
        <v>0</v>
      </c>
      <c r="C1892" s="17" t="s">
        <v>30</v>
      </c>
      <c r="D1892" s="16"/>
      <c r="E1892" s="16" t="s">
        <v>7</v>
      </c>
      <c r="F1892" s="16" t="s">
        <v>373</v>
      </c>
      <c r="G1892" s="16">
        <f>IF(H1892="",0,IFERROR(IF(H1892='MB2'!$C$9,1,0),0))</f>
        <v>0</v>
      </c>
      <c r="H1892" s="16" t="str">
        <f t="shared" si="266"/>
        <v>FrançaisSoler&amp;Palau - NASHIRA</v>
      </c>
    </row>
    <row r="1893" spans="1:8" ht="25.2" customHeight="1" x14ac:dyDescent="0.3">
      <c r="A1893" s="17" t="s">
        <v>75</v>
      </c>
      <c r="B1893" s="17" t="s">
        <v>0</v>
      </c>
      <c r="C1893" s="17" t="s">
        <v>30</v>
      </c>
      <c r="D1893" s="16"/>
      <c r="E1893" s="16" t="s">
        <v>7</v>
      </c>
      <c r="F1893" s="16" t="s">
        <v>373</v>
      </c>
      <c r="G1893" s="16">
        <f>IF(H1893="",0,IFERROR(IF(H1893='MB2'!$C$9,1,0),0))</f>
        <v>0</v>
      </c>
      <c r="H1893" s="16" t="str">
        <f t="shared" si="266"/>
        <v>FrançaisSoler&amp;Palau - NASHIRA</v>
      </c>
    </row>
    <row r="1894" spans="1:8" ht="25.2" customHeight="1" x14ac:dyDescent="0.3">
      <c r="A1894" s="17" t="s">
        <v>191</v>
      </c>
      <c r="B1894" s="17" t="s">
        <v>0</v>
      </c>
      <c r="C1894" s="17" t="s">
        <v>30</v>
      </c>
      <c r="D1894" s="16"/>
      <c r="E1894" s="16" t="s">
        <v>7</v>
      </c>
      <c r="F1894" s="16" t="s">
        <v>373</v>
      </c>
      <c r="G1894" s="16">
        <f>IF(H1894="",0,IFERROR(IF(H1894='MB2'!$C$9,1,0),0))</f>
        <v>0</v>
      </c>
      <c r="H1894" s="16" t="str">
        <f t="shared" si="266"/>
        <v>FrançaisSoler&amp;Palau - NASHIRA</v>
      </c>
    </row>
    <row r="1895" spans="1:8" ht="25.2" customHeight="1" x14ac:dyDescent="0.3">
      <c r="A1895" s="17" t="s">
        <v>77</v>
      </c>
      <c r="B1895" s="17" t="s">
        <v>0</v>
      </c>
      <c r="C1895" s="17" t="s">
        <v>30</v>
      </c>
      <c r="D1895" s="16"/>
      <c r="E1895" s="16" t="s">
        <v>7</v>
      </c>
      <c r="F1895" s="16" t="s">
        <v>373</v>
      </c>
      <c r="G1895" s="16">
        <f>IF(H1895="",0,IFERROR(IF(H1895='MB2'!$C$9,1,0),0))</f>
        <v>0</v>
      </c>
      <c r="H1895" s="16" t="str">
        <f t="shared" si="266"/>
        <v>FrançaisSoler&amp;Palau - NASHIRA</v>
      </c>
    </row>
    <row r="1896" spans="1:8" ht="25.2" customHeight="1" x14ac:dyDescent="0.3">
      <c r="A1896" s="17" t="s">
        <v>163</v>
      </c>
      <c r="B1896" s="17" t="s">
        <v>0</v>
      </c>
      <c r="C1896" s="17" t="s">
        <v>30</v>
      </c>
      <c r="D1896" s="16"/>
      <c r="E1896" s="16" t="s">
        <v>7</v>
      </c>
      <c r="F1896" s="16" t="s">
        <v>373</v>
      </c>
      <c r="G1896" s="16">
        <f>IF(H1896="",0,IFERROR(IF(H1896='MB2'!$C$9,1,0),0))</f>
        <v>0</v>
      </c>
      <c r="H1896" s="16" t="str">
        <f t="shared" ref="H1896" si="267">_xlfn.CONCAT(E1896,F1896)</f>
        <v>FrançaisSoler&amp;Palau - NASHIRA</v>
      </c>
    </row>
    <row r="1897" spans="1:8" ht="25.2" customHeight="1" x14ac:dyDescent="0.3">
      <c r="A1897" s="17" t="s">
        <v>82</v>
      </c>
      <c r="B1897" s="17" t="s">
        <v>0</v>
      </c>
      <c r="C1897" s="17" t="s">
        <v>30</v>
      </c>
      <c r="D1897" s="16"/>
      <c r="E1897" s="16" t="s">
        <v>7</v>
      </c>
      <c r="F1897" s="16" t="s">
        <v>373</v>
      </c>
      <c r="G1897" s="16">
        <f>IF(H1897="",0,IFERROR(IF(H1897='MB2'!$C$9,1,0),0))</f>
        <v>0</v>
      </c>
      <c r="H1897" s="16" t="str">
        <f t="shared" si="266"/>
        <v>FrançaisSoler&amp;Palau - NASHIRA</v>
      </c>
    </row>
    <row r="1898" spans="1:8" ht="25.2" customHeight="1" x14ac:dyDescent="0.3">
      <c r="A1898" s="17" t="s">
        <v>255</v>
      </c>
      <c r="B1898" s="17" t="s">
        <v>0</v>
      </c>
      <c r="C1898" s="17" t="s">
        <v>30</v>
      </c>
      <c r="D1898" s="16"/>
      <c r="E1898" s="16" t="s">
        <v>7</v>
      </c>
      <c r="F1898" s="16" t="s">
        <v>373</v>
      </c>
      <c r="G1898" s="16">
        <f>IF(H1898="",0,IFERROR(IF(H1898='MB2'!$C$9,1,0),0))</f>
        <v>0</v>
      </c>
      <c r="H1898" s="16" t="str">
        <f t="shared" si="266"/>
        <v>FrançaisSoler&amp;Palau - NASHIRA</v>
      </c>
    </row>
    <row r="1899" spans="1:8" ht="25.2" customHeight="1" x14ac:dyDescent="0.3">
      <c r="A1899" s="17" t="s">
        <v>256</v>
      </c>
      <c r="B1899" s="17" t="s">
        <v>0</v>
      </c>
      <c r="C1899" s="17" t="s">
        <v>30</v>
      </c>
      <c r="D1899" s="16"/>
      <c r="E1899" s="16" t="s">
        <v>7</v>
      </c>
      <c r="F1899" s="16" t="s">
        <v>373</v>
      </c>
      <c r="G1899" s="16">
        <f>IF(H1899="",0,IFERROR(IF(H1899='MB2'!$C$9,1,0),0))</f>
        <v>0</v>
      </c>
      <c r="H1899" s="16" t="str">
        <f t="shared" si="266"/>
        <v>FrançaisSoler&amp;Palau - NASHIRA</v>
      </c>
    </row>
    <row r="1900" spans="1:8" ht="25.2" customHeight="1" x14ac:dyDescent="0.3">
      <c r="A1900" s="17" t="s">
        <v>257</v>
      </c>
      <c r="B1900" s="17" t="s">
        <v>0</v>
      </c>
      <c r="C1900" s="17" t="s">
        <v>30</v>
      </c>
      <c r="D1900" s="16"/>
      <c r="E1900" s="16" t="s">
        <v>7</v>
      </c>
      <c r="F1900" s="16" t="s">
        <v>373</v>
      </c>
      <c r="G1900" s="16">
        <f>IF(H1900="",0,IFERROR(IF(H1900='MB2'!$C$9,1,0),0))</f>
        <v>0</v>
      </c>
      <c r="H1900" s="16" t="str">
        <f t="shared" si="266"/>
        <v>FrançaisSoler&amp;Palau - NASHIRA</v>
      </c>
    </row>
    <row r="1901" spans="1:8" ht="25.2" customHeight="1" x14ac:dyDescent="0.3">
      <c r="A1901" s="17" t="s">
        <v>258</v>
      </c>
      <c r="B1901" s="17" t="s">
        <v>0</v>
      </c>
      <c r="C1901" s="17" t="s">
        <v>30</v>
      </c>
      <c r="D1901" s="16"/>
      <c r="E1901" s="16" t="s">
        <v>7</v>
      </c>
      <c r="F1901" s="16" t="s">
        <v>373</v>
      </c>
      <c r="G1901" s="16">
        <f>IF(H1901="",0,IFERROR(IF(H1901='MB2'!$C$9,1,0),0))</f>
        <v>0</v>
      </c>
      <c r="H1901" s="16" t="str">
        <f t="shared" si="266"/>
        <v>FrançaisSoler&amp;Palau - NASHIRA</v>
      </c>
    </row>
    <row r="1902" spans="1:8" ht="25.2" customHeight="1" x14ac:dyDescent="0.3">
      <c r="A1902" s="17" t="s">
        <v>87</v>
      </c>
      <c r="B1902" s="17" t="s">
        <v>0</v>
      </c>
      <c r="C1902" s="17" t="s">
        <v>30</v>
      </c>
      <c r="D1902" s="16"/>
      <c r="E1902" s="16" t="s">
        <v>7</v>
      </c>
      <c r="F1902" s="16" t="s">
        <v>373</v>
      </c>
      <c r="G1902" s="16">
        <f>IF(H1902="",0,IFERROR(IF(H1902='MB2'!$C$9,1,0),0))</f>
        <v>0</v>
      </c>
      <c r="H1902" s="16" t="str">
        <f t="shared" si="266"/>
        <v>FrançaisSoler&amp;Palau - NASHIRA</v>
      </c>
    </row>
    <row r="1903" spans="1:8" ht="25.2" customHeight="1" x14ac:dyDescent="0.3">
      <c r="A1903" s="17" t="s">
        <v>88</v>
      </c>
      <c r="B1903" s="17" t="s">
        <v>0</v>
      </c>
      <c r="C1903" s="17" t="s">
        <v>30</v>
      </c>
      <c r="D1903" s="16"/>
      <c r="E1903" s="16" t="s">
        <v>7</v>
      </c>
      <c r="F1903" s="16" t="s">
        <v>373</v>
      </c>
      <c r="G1903" s="16">
        <f>IF(H1903="",0,IFERROR(IF(H1903='MB2'!$C$9,1,0),0))</f>
        <v>0</v>
      </c>
      <c r="H1903" s="16" t="str">
        <f t="shared" si="266"/>
        <v>FrançaisSoler&amp;Palau - NASHIRA</v>
      </c>
    </row>
    <row r="1904" spans="1:8" ht="24.6" customHeight="1" x14ac:dyDescent="0.3">
      <c r="G1904" s="22">
        <f>IF(H1904="",0,IFERROR(IF(H1904='MB2'!$C$9,1,0),0))</f>
        <v>0</v>
      </c>
      <c r="H1904" t="str">
        <f t="shared" si="266"/>
        <v/>
      </c>
    </row>
    <row r="1905" spans="1:8" ht="25.2" customHeight="1" x14ac:dyDescent="0.3">
      <c r="A1905" s="16" t="s">
        <v>373</v>
      </c>
      <c r="B1905" s="16"/>
      <c r="C1905" s="16"/>
      <c r="D1905" s="16"/>
      <c r="E1905" s="16" t="s">
        <v>8</v>
      </c>
      <c r="F1905" s="16" t="s">
        <v>373</v>
      </c>
      <c r="G1905" s="16">
        <f>IF(H1905="",0,IFERROR(IF(H1905='MB2'!$C$9,1,0),0))</f>
        <v>0</v>
      </c>
      <c r="H1905" s="16" t="str">
        <f>_xlfn.CONCAT(E1905,F1905)</f>
        <v>ItalianoSoler&amp;Palau - NASHIRA</v>
      </c>
    </row>
    <row r="1906" spans="1:8" ht="25.2" customHeight="1" x14ac:dyDescent="0.3">
      <c r="A1906" s="16" t="s">
        <v>14</v>
      </c>
      <c r="B1906" s="16" t="s">
        <v>148</v>
      </c>
      <c r="C1906" s="16" t="s">
        <v>15</v>
      </c>
      <c r="D1906" s="16"/>
      <c r="E1906" s="16" t="s">
        <v>8</v>
      </c>
      <c r="F1906" s="16" t="s">
        <v>373</v>
      </c>
      <c r="G1906" s="16">
        <f>IF(H1906="",0,IFERROR(IF(H1906='MB2'!$C$9,1,0),0))</f>
        <v>0</v>
      </c>
      <c r="H1906" s="16" t="str">
        <f t="shared" ref="H1906:H1908" si="268">_xlfn.CONCAT(E1906,F1906)</f>
        <v>ItalianoSoler&amp;Palau - NASHIRA</v>
      </c>
    </row>
    <row r="1907" spans="1:8" ht="25.2" customHeight="1" x14ac:dyDescent="0.3">
      <c r="A1907" s="17" t="s">
        <v>91</v>
      </c>
      <c r="B1907" s="17" t="s">
        <v>16</v>
      </c>
      <c r="C1907" s="16" t="s">
        <v>31</v>
      </c>
      <c r="D1907" s="16"/>
      <c r="E1907" s="16" t="s">
        <v>8</v>
      </c>
      <c r="F1907" s="16" t="s">
        <v>373</v>
      </c>
      <c r="G1907" s="16">
        <f>IF(H1907="",0,IFERROR(IF(H1907='MB2'!$C$9,1,0),0))</f>
        <v>0</v>
      </c>
      <c r="H1907" s="16" t="str">
        <f t="shared" si="268"/>
        <v>ItalianoSoler&amp;Palau - NASHIRA</v>
      </c>
    </row>
    <row r="1908" spans="1:8" ht="25.2" customHeight="1" x14ac:dyDescent="0.3">
      <c r="A1908" s="17" t="s">
        <v>168</v>
      </c>
      <c r="B1908" s="17" t="s">
        <v>16</v>
      </c>
      <c r="C1908" s="17" t="s">
        <v>378</v>
      </c>
      <c r="D1908" s="16"/>
      <c r="E1908" s="16" t="s">
        <v>8</v>
      </c>
      <c r="F1908" s="16" t="s">
        <v>373</v>
      </c>
      <c r="G1908" s="16">
        <f>IF(H1908="",0,IFERROR(IF(H1908='MB2'!$C$9,1,0),0))</f>
        <v>0</v>
      </c>
      <c r="H1908" s="16" t="str">
        <f t="shared" si="268"/>
        <v>ItalianoSoler&amp;Palau - NASHIRA</v>
      </c>
    </row>
    <row r="1909" spans="1:8" ht="25.2" customHeight="1" x14ac:dyDescent="0.3">
      <c r="A1909" s="17" t="s">
        <v>17</v>
      </c>
      <c r="B1909" s="17" t="s">
        <v>16</v>
      </c>
      <c r="C1909" s="23" t="s">
        <v>236</v>
      </c>
      <c r="D1909" s="16"/>
      <c r="E1909" s="16" t="s">
        <v>8</v>
      </c>
      <c r="F1909" s="16" t="s">
        <v>373</v>
      </c>
      <c r="G1909" s="16">
        <f>IF(H1909="",0,IFERROR(IF(H1909='MB2'!$C$9,1,0),0))</f>
        <v>0</v>
      </c>
      <c r="H1909" s="16" t="str">
        <f>_xlfn.CONCAT(E1909,F1909)</f>
        <v>ItalianoSoler&amp;Palau - NASHIRA</v>
      </c>
    </row>
    <row r="1910" spans="1:8" ht="25.2" customHeight="1" x14ac:dyDescent="0.3">
      <c r="A1910" s="17" t="s">
        <v>93</v>
      </c>
      <c r="B1910" s="17" t="s">
        <v>0</v>
      </c>
      <c r="C1910" s="17" t="s">
        <v>30</v>
      </c>
      <c r="D1910" s="16"/>
      <c r="E1910" s="16" t="s">
        <v>8</v>
      </c>
      <c r="F1910" s="16" t="s">
        <v>373</v>
      </c>
      <c r="G1910" s="16">
        <f>IF(H1910="",0,IFERROR(IF(H1910='MB2'!$C$9,1,0),0))</f>
        <v>0</v>
      </c>
      <c r="H1910" s="16" t="str">
        <f t="shared" ref="H1910:H1922" si="269">_xlfn.CONCAT(E1910,F1910)</f>
        <v>ItalianoSoler&amp;Palau - NASHIRA</v>
      </c>
    </row>
    <row r="1911" spans="1:8" ht="25.2" customHeight="1" x14ac:dyDescent="0.3">
      <c r="A1911" s="17" t="s">
        <v>92</v>
      </c>
      <c r="B1911" s="17" t="s">
        <v>0</v>
      </c>
      <c r="C1911" s="17" t="s">
        <v>30</v>
      </c>
      <c r="D1911" s="16"/>
      <c r="E1911" s="16" t="s">
        <v>8</v>
      </c>
      <c r="F1911" s="16" t="s">
        <v>373</v>
      </c>
      <c r="G1911" s="16">
        <f>IF(H1911="",0,IFERROR(IF(H1911='MB2'!$C$9,1,0),0))</f>
        <v>0</v>
      </c>
      <c r="H1911" s="16" t="str">
        <f t="shared" si="269"/>
        <v>ItalianoSoler&amp;Palau - NASHIRA</v>
      </c>
    </row>
    <row r="1912" spans="1:8" ht="25.2" customHeight="1" x14ac:dyDescent="0.3">
      <c r="A1912" s="17" t="s">
        <v>198</v>
      </c>
      <c r="B1912" s="17" t="s">
        <v>0</v>
      </c>
      <c r="C1912" s="17" t="s">
        <v>30</v>
      </c>
      <c r="D1912" s="16"/>
      <c r="E1912" s="16" t="s">
        <v>8</v>
      </c>
      <c r="F1912" s="16" t="s">
        <v>373</v>
      </c>
      <c r="G1912" s="16">
        <f>IF(H1912="",0,IFERROR(IF(H1912='MB2'!$C$9,1,0),0))</f>
        <v>0</v>
      </c>
      <c r="H1912" s="16" t="str">
        <f t="shared" si="269"/>
        <v>ItalianoSoler&amp;Palau - NASHIRA</v>
      </c>
    </row>
    <row r="1913" spans="1:8" ht="25.2" customHeight="1" x14ac:dyDescent="0.3">
      <c r="A1913" s="17" t="s">
        <v>94</v>
      </c>
      <c r="B1913" s="17" t="s">
        <v>0</v>
      </c>
      <c r="C1913" s="17" t="s">
        <v>30</v>
      </c>
      <c r="D1913" s="16"/>
      <c r="E1913" s="16" t="s">
        <v>8</v>
      </c>
      <c r="F1913" s="16" t="s">
        <v>373</v>
      </c>
      <c r="G1913" s="16">
        <f>IF(H1913="",0,IFERROR(IF(H1913='MB2'!$C$9,1,0),0))</f>
        <v>0</v>
      </c>
      <c r="H1913" s="16" t="str">
        <f t="shared" si="269"/>
        <v>ItalianoSoler&amp;Palau - NASHIRA</v>
      </c>
    </row>
    <row r="1914" spans="1:8" ht="25.2" customHeight="1" x14ac:dyDescent="0.3">
      <c r="A1914" s="17" t="s">
        <v>95</v>
      </c>
      <c r="B1914" s="17" t="s">
        <v>0</v>
      </c>
      <c r="C1914" s="17" t="s">
        <v>30</v>
      </c>
      <c r="D1914" s="16"/>
      <c r="E1914" s="16" t="s">
        <v>8</v>
      </c>
      <c r="F1914" s="16" t="s">
        <v>373</v>
      </c>
      <c r="G1914" s="16">
        <f>IF(H1914="",0,IFERROR(IF(H1914='MB2'!$C$9,1,0),0))</f>
        <v>0</v>
      </c>
      <c r="H1914" s="16" t="str">
        <f t="shared" ref="H1914" si="270">_xlfn.CONCAT(E1914,F1914)</f>
        <v>ItalianoSoler&amp;Palau - NASHIRA</v>
      </c>
    </row>
    <row r="1915" spans="1:8" ht="25.2" customHeight="1" x14ac:dyDescent="0.3">
      <c r="A1915" s="17" t="s">
        <v>100</v>
      </c>
      <c r="B1915" s="17" t="s">
        <v>0</v>
      </c>
      <c r="C1915" s="17" t="s">
        <v>30</v>
      </c>
      <c r="D1915" s="16"/>
      <c r="E1915" s="16" t="s">
        <v>8</v>
      </c>
      <c r="F1915" s="16" t="s">
        <v>373</v>
      </c>
      <c r="G1915" s="16">
        <f>IF(H1915="",0,IFERROR(IF(H1915='MB2'!$C$9,1,0),0))</f>
        <v>0</v>
      </c>
      <c r="H1915" s="16" t="str">
        <f t="shared" si="269"/>
        <v>ItalianoSoler&amp;Palau - NASHIRA</v>
      </c>
    </row>
    <row r="1916" spans="1:8" ht="25.2" customHeight="1" x14ac:dyDescent="0.3">
      <c r="A1916" s="17" t="s">
        <v>259</v>
      </c>
      <c r="B1916" s="17" t="s">
        <v>0</v>
      </c>
      <c r="C1916" s="17" t="s">
        <v>30</v>
      </c>
      <c r="D1916" s="16"/>
      <c r="E1916" s="16" t="s">
        <v>8</v>
      </c>
      <c r="F1916" s="16" t="s">
        <v>373</v>
      </c>
      <c r="G1916" s="16">
        <f>IF(H1916="",0,IFERROR(IF(H1916='MB2'!$C$9,1,0),0))</f>
        <v>0</v>
      </c>
      <c r="H1916" s="16" t="str">
        <f t="shared" si="269"/>
        <v>ItalianoSoler&amp;Palau - NASHIRA</v>
      </c>
    </row>
    <row r="1917" spans="1:8" ht="25.2" customHeight="1" x14ac:dyDescent="0.3">
      <c r="A1917" s="17" t="s">
        <v>260</v>
      </c>
      <c r="B1917" s="17" t="s">
        <v>0</v>
      </c>
      <c r="C1917" s="17" t="s">
        <v>30</v>
      </c>
      <c r="D1917" s="16"/>
      <c r="E1917" s="16" t="s">
        <v>8</v>
      </c>
      <c r="F1917" s="16" t="s">
        <v>373</v>
      </c>
      <c r="G1917" s="16">
        <f>IF(H1917="",0,IFERROR(IF(H1917='MB2'!$C$9,1,0),0))</f>
        <v>0</v>
      </c>
      <c r="H1917" s="16" t="str">
        <f t="shared" si="269"/>
        <v>ItalianoSoler&amp;Palau - NASHIRA</v>
      </c>
    </row>
    <row r="1918" spans="1:8" ht="25.2" customHeight="1" x14ac:dyDescent="0.3">
      <c r="A1918" s="17" t="s">
        <v>261</v>
      </c>
      <c r="B1918" s="17" t="s">
        <v>0</v>
      </c>
      <c r="C1918" s="17" t="s">
        <v>30</v>
      </c>
      <c r="D1918" s="16"/>
      <c r="E1918" s="16" t="s">
        <v>8</v>
      </c>
      <c r="F1918" s="16" t="s">
        <v>373</v>
      </c>
      <c r="G1918" s="16">
        <f>IF(H1918="",0,IFERROR(IF(H1918='MB2'!$C$9,1,0),0))</f>
        <v>0</v>
      </c>
      <c r="H1918" s="16" t="str">
        <f t="shared" si="269"/>
        <v>ItalianoSoler&amp;Palau - NASHIRA</v>
      </c>
    </row>
    <row r="1919" spans="1:8" ht="25.2" customHeight="1" x14ac:dyDescent="0.3">
      <c r="A1919" s="17" t="s">
        <v>262</v>
      </c>
      <c r="B1919" s="17" t="s">
        <v>0</v>
      </c>
      <c r="C1919" s="17" t="s">
        <v>30</v>
      </c>
      <c r="D1919" s="16"/>
      <c r="E1919" s="16" t="s">
        <v>8</v>
      </c>
      <c r="F1919" s="16" t="s">
        <v>373</v>
      </c>
      <c r="G1919" s="16">
        <f>IF(H1919="",0,IFERROR(IF(H1919='MB2'!$C$9,1,0),0))</f>
        <v>0</v>
      </c>
      <c r="H1919" s="16" t="str">
        <f t="shared" si="269"/>
        <v>ItalianoSoler&amp;Palau - NASHIRA</v>
      </c>
    </row>
    <row r="1920" spans="1:8" ht="25.2" customHeight="1" x14ac:dyDescent="0.3">
      <c r="A1920" s="17" t="s">
        <v>104</v>
      </c>
      <c r="B1920" s="17" t="s">
        <v>0</v>
      </c>
      <c r="C1920" s="17" t="s">
        <v>30</v>
      </c>
      <c r="D1920" s="16"/>
      <c r="E1920" s="16" t="s">
        <v>8</v>
      </c>
      <c r="F1920" s="16" t="s">
        <v>373</v>
      </c>
      <c r="G1920" s="16">
        <f>IF(H1920="",0,IFERROR(IF(H1920='MB2'!$C$9,1,0),0))</f>
        <v>0</v>
      </c>
      <c r="H1920" s="16" t="str">
        <f t="shared" si="269"/>
        <v>ItalianoSoler&amp;Palau - NASHIRA</v>
      </c>
    </row>
    <row r="1921" spans="1:8" ht="25.2" customHeight="1" x14ac:dyDescent="0.3">
      <c r="A1921" s="17" t="s">
        <v>105</v>
      </c>
      <c r="B1921" s="17" t="s">
        <v>0</v>
      </c>
      <c r="C1921" s="17" t="s">
        <v>30</v>
      </c>
      <c r="D1921" s="16"/>
      <c r="E1921" s="16" t="s">
        <v>8</v>
      </c>
      <c r="F1921" s="16" t="s">
        <v>373</v>
      </c>
      <c r="G1921" s="16">
        <f>IF(H1921="",0,IFERROR(IF(H1921='MB2'!$C$9,1,0),0))</f>
        <v>0</v>
      </c>
      <c r="H1921" s="16" t="str">
        <f t="shared" si="269"/>
        <v>ItalianoSoler&amp;Palau - NASHIRA</v>
      </c>
    </row>
    <row r="1922" spans="1:8" ht="24.6" customHeight="1" x14ac:dyDescent="0.3">
      <c r="G1922" s="22">
        <f>IF(H1922="",0,IFERROR(IF(H1922='MB2'!$C$9,1,0),0))</f>
        <v>0</v>
      </c>
      <c r="H1922" t="str">
        <f t="shared" si="269"/>
        <v/>
      </c>
    </row>
    <row r="1923" spans="1:8" ht="25.2" customHeight="1" x14ac:dyDescent="0.3">
      <c r="A1923" s="16" t="s">
        <v>373</v>
      </c>
      <c r="B1923" s="16"/>
      <c r="C1923" s="16"/>
      <c r="D1923" s="16"/>
      <c r="E1923" s="16" t="s">
        <v>9</v>
      </c>
      <c r="F1923" s="16" t="s">
        <v>373</v>
      </c>
      <c r="G1923" s="16">
        <f>IF(H1923="",0,IFERROR(IF(H1923='MB2'!$C$9,1,0),0))</f>
        <v>0</v>
      </c>
      <c r="H1923" s="16" t="str">
        <f>_xlfn.CONCAT(E1923,F1923)</f>
        <v>PortuguêsSoler&amp;Palau - NASHIRA</v>
      </c>
    </row>
    <row r="1924" spans="1:8" ht="25.2" customHeight="1" x14ac:dyDescent="0.3">
      <c r="A1924" s="16" t="s">
        <v>18</v>
      </c>
      <c r="B1924" s="16" t="s">
        <v>35</v>
      </c>
      <c r="C1924" s="16" t="s">
        <v>19</v>
      </c>
      <c r="D1924" s="16"/>
      <c r="E1924" s="16" t="s">
        <v>9</v>
      </c>
      <c r="F1924" s="16" t="s">
        <v>373</v>
      </c>
      <c r="G1924" s="16">
        <f>IF(H1924="",0,IFERROR(IF(H1924='MB2'!$C$9,1,0),0))</f>
        <v>0</v>
      </c>
      <c r="H1924" s="16" t="str">
        <f t="shared" ref="H1924:H1926" si="271">_xlfn.CONCAT(E1924,F1924)</f>
        <v>PortuguêsSoler&amp;Palau - NASHIRA</v>
      </c>
    </row>
    <row r="1925" spans="1:8" ht="25.2" customHeight="1" x14ac:dyDescent="0.3">
      <c r="A1925" s="17" t="s">
        <v>108</v>
      </c>
      <c r="B1925" s="17" t="s">
        <v>1</v>
      </c>
      <c r="C1925" s="16" t="s">
        <v>31</v>
      </c>
      <c r="D1925" s="16"/>
      <c r="E1925" s="16" t="s">
        <v>9</v>
      </c>
      <c r="F1925" s="16" t="s">
        <v>373</v>
      </c>
      <c r="G1925" s="16">
        <f>IF(H1925="",0,IFERROR(IF(H1925='MB2'!$C$9,1,0),0))</f>
        <v>0</v>
      </c>
      <c r="H1925" s="16" t="str">
        <f t="shared" si="271"/>
        <v>PortuguêsSoler&amp;Palau - NASHIRA</v>
      </c>
    </row>
    <row r="1926" spans="1:8" ht="25.2" customHeight="1" x14ac:dyDescent="0.3">
      <c r="A1926" s="17" t="s">
        <v>169</v>
      </c>
      <c r="B1926" s="17" t="s">
        <v>1</v>
      </c>
      <c r="C1926" s="17" t="s">
        <v>379</v>
      </c>
      <c r="D1926" s="16"/>
      <c r="E1926" s="16" t="s">
        <v>9</v>
      </c>
      <c r="F1926" s="16" t="s">
        <v>373</v>
      </c>
      <c r="G1926" s="16">
        <f>IF(H1926="",0,IFERROR(IF(H1926='MB2'!$C$9,1,0),0))</f>
        <v>0</v>
      </c>
      <c r="H1926" s="16" t="str">
        <f t="shared" si="271"/>
        <v>PortuguêsSoler&amp;Palau - NASHIRA</v>
      </c>
    </row>
    <row r="1927" spans="1:8" ht="25.2" customHeight="1" x14ac:dyDescent="0.3">
      <c r="A1927" s="17" t="s">
        <v>20</v>
      </c>
      <c r="B1927" s="17" t="s">
        <v>1</v>
      </c>
      <c r="C1927" s="23" t="s">
        <v>237</v>
      </c>
      <c r="D1927" s="16"/>
      <c r="E1927" s="16" t="s">
        <v>9</v>
      </c>
      <c r="F1927" s="16" t="s">
        <v>373</v>
      </c>
      <c r="G1927" s="16">
        <f>IF(H1927="",0,IFERROR(IF(H1927='MB2'!$C$9,1,0),0))</f>
        <v>0</v>
      </c>
      <c r="H1927" s="16" t="str">
        <f>_xlfn.CONCAT(E1927,F1927)</f>
        <v>PortuguêsSoler&amp;Palau - NASHIRA</v>
      </c>
    </row>
    <row r="1928" spans="1:8" ht="25.2" customHeight="1" x14ac:dyDescent="0.3">
      <c r="A1928" s="17" t="s">
        <v>205</v>
      </c>
      <c r="B1928" s="17" t="s">
        <v>0</v>
      </c>
      <c r="C1928" s="17" t="s">
        <v>30</v>
      </c>
      <c r="D1928" s="16"/>
      <c r="E1928" s="16" t="s">
        <v>9</v>
      </c>
      <c r="F1928" s="16" t="s">
        <v>373</v>
      </c>
      <c r="G1928" s="16">
        <f>IF(H1928="",0,IFERROR(IF(H1928='MB2'!$C$9,1,0),0))</f>
        <v>0</v>
      </c>
      <c r="H1928" s="16" t="str">
        <f t="shared" ref="H1928:H1941" si="272">_xlfn.CONCAT(E1928,F1928)</f>
        <v>PortuguêsSoler&amp;Palau - NASHIRA</v>
      </c>
    </row>
    <row r="1929" spans="1:8" ht="25.2" customHeight="1" x14ac:dyDescent="0.3">
      <c r="A1929" s="17" t="s">
        <v>110</v>
      </c>
      <c r="B1929" s="17" t="s">
        <v>0</v>
      </c>
      <c r="C1929" s="17" t="s">
        <v>30</v>
      </c>
      <c r="D1929" s="16"/>
      <c r="E1929" s="16" t="s">
        <v>9</v>
      </c>
      <c r="F1929" s="16" t="s">
        <v>373</v>
      </c>
      <c r="G1929" s="16">
        <f>IF(H1929="",0,IFERROR(IF(H1929='MB2'!$C$9,1,0),0))</f>
        <v>0</v>
      </c>
      <c r="H1929" s="16" t="str">
        <f t="shared" si="272"/>
        <v>PortuguêsSoler&amp;Palau - NASHIRA</v>
      </c>
    </row>
    <row r="1930" spans="1:8" ht="25.2" customHeight="1" x14ac:dyDescent="0.3">
      <c r="A1930" s="17" t="s">
        <v>109</v>
      </c>
      <c r="B1930" s="17" t="s">
        <v>0</v>
      </c>
      <c r="C1930" s="17" t="s">
        <v>30</v>
      </c>
      <c r="D1930" s="16"/>
      <c r="E1930" s="16" t="s">
        <v>9</v>
      </c>
      <c r="F1930" s="16" t="s">
        <v>373</v>
      </c>
      <c r="G1930" s="16">
        <f>IF(H1930="",0,IFERROR(IF(H1930='MB2'!$C$9,1,0),0))</f>
        <v>0</v>
      </c>
      <c r="H1930" s="16" t="str">
        <f t="shared" si="272"/>
        <v>PortuguêsSoler&amp;Palau - NASHIRA</v>
      </c>
    </row>
    <row r="1931" spans="1:8" ht="25.2" customHeight="1" x14ac:dyDescent="0.3">
      <c r="A1931" s="17" t="s">
        <v>206</v>
      </c>
      <c r="B1931" s="17" t="s">
        <v>0</v>
      </c>
      <c r="C1931" s="17" t="s">
        <v>30</v>
      </c>
      <c r="D1931" s="16"/>
      <c r="E1931" s="16" t="s">
        <v>9</v>
      </c>
      <c r="F1931" s="16" t="s">
        <v>373</v>
      </c>
      <c r="G1931" s="16">
        <f>IF(H1931="",0,IFERROR(IF(H1931='MB2'!$C$9,1,0),0))</f>
        <v>0</v>
      </c>
      <c r="H1931" s="16" t="str">
        <f t="shared" si="272"/>
        <v>PortuguêsSoler&amp;Palau - NASHIRA</v>
      </c>
    </row>
    <row r="1932" spans="1:8" ht="25.2" customHeight="1" x14ac:dyDescent="0.3">
      <c r="A1932" s="17" t="s">
        <v>111</v>
      </c>
      <c r="B1932" s="17" t="s">
        <v>0</v>
      </c>
      <c r="C1932" s="17" t="s">
        <v>30</v>
      </c>
      <c r="D1932" s="16"/>
      <c r="E1932" s="16" t="s">
        <v>9</v>
      </c>
      <c r="F1932" s="16" t="s">
        <v>373</v>
      </c>
      <c r="G1932" s="16">
        <f>IF(H1932="",0,IFERROR(IF(H1932='MB2'!$C$9,1,0),0))</f>
        <v>0</v>
      </c>
      <c r="H1932" s="16" t="str">
        <f t="shared" si="272"/>
        <v>PortuguêsSoler&amp;Palau - NASHIRA</v>
      </c>
    </row>
    <row r="1933" spans="1:8" ht="25.2" customHeight="1" x14ac:dyDescent="0.3">
      <c r="A1933" s="17" t="s">
        <v>112</v>
      </c>
      <c r="B1933" s="17" t="s">
        <v>0</v>
      </c>
      <c r="C1933" s="17" t="s">
        <v>30</v>
      </c>
      <c r="D1933" s="16"/>
      <c r="E1933" s="16" t="s">
        <v>9</v>
      </c>
      <c r="F1933" s="16" t="s">
        <v>373</v>
      </c>
      <c r="G1933" s="16">
        <f>IF(H1933="",0,IFERROR(IF(H1933='MB2'!$C$9,1,0),0))</f>
        <v>0</v>
      </c>
      <c r="H1933" s="16" t="str">
        <f t="shared" ref="H1933" si="273">_xlfn.CONCAT(E1933,F1933)</f>
        <v>PortuguêsSoler&amp;Palau - NASHIRA</v>
      </c>
    </row>
    <row r="1934" spans="1:8" ht="25.2" customHeight="1" x14ac:dyDescent="0.3">
      <c r="A1934" s="17" t="s">
        <v>115</v>
      </c>
      <c r="B1934" s="17" t="s">
        <v>0</v>
      </c>
      <c r="C1934" s="17" t="s">
        <v>30</v>
      </c>
      <c r="D1934" s="16"/>
      <c r="E1934" s="16" t="s">
        <v>9</v>
      </c>
      <c r="F1934" s="16" t="s">
        <v>373</v>
      </c>
      <c r="G1934" s="16">
        <f>IF(H1934="",0,IFERROR(IF(H1934='MB2'!$C$9,1,0),0))</f>
        <v>0</v>
      </c>
      <c r="H1934" s="16" t="str">
        <f t="shared" si="272"/>
        <v>PortuguêsSoler&amp;Palau - NASHIRA</v>
      </c>
    </row>
    <row r="1935" spans="1:8" ht="25.2" customHeight="1" x14ac:dyDescent="0.3">
      <c r="A1935" s="17" t="s">
        <v>263</v>
      </c>
      <c r="B1935" s="17" t="s">
        <v>0</v>
      </c>
      <c r="C1935" s="17" t="s">
        <v>30</v>
      </c>
      <c r="D1935" s="16"/>
      <c r="E1935" s="16" t="s">
        <v>9</v>
      </c>
      <c r="F1935" s="16" t="s">
        <v>373</v>
      </c>
      <c r="G1935" s="16">
        <f>IF(H1935="",0,IFERROR(IF(H1935='MB2'!$C$9,1,0),0))</f>
        <v>0</v>
      </c>
      <c r="H1935" s="16" t="str">
        <f t="shared" si="272"/>
        <v>PortuguêsSoler&amp;Palau - NASHIRA</v>
      </c>
    </row>
    <row r="1936" spans="1:8" ht="25.2" customHeight="1" x14ac:dyDescent="0.3">
      <c r="A1936" s="17" t="s">
        <v>264</v>
      </c>
      <c r="B1936" s="17" t="s">
        <v>0</v>
      </c>
      <c r="C1936" s="17" t="s">
        <v>30</v>
      </c>
      <c r="D1936" s="16"/>
      <c r="E1936" s="16" t="s">
        <v>9</v>
      </c>
      <c r="F1936" s="16" t="s">
        <v>373</v>
      </c>
      <c r="G1936" s="16">
        <f>IF(H1936="",0,IFERROR(IF(H1936='MB2'!$C$9,1,0),0))</f>
        <v>0</v>
      </c>
      <c r="H1936" s="16" t="str">
        <f t="shared" si="272"/>
        <v>PortuguêsSoler&amp;Palau - NASHIRA</v>
      </c>
    </row>
    <row r="1937" spans="1:8" ht="25.2" customHeight="1" x14ac:dyDescent="0.3">
      <c r="A1937" s="17" t="s">
        <v>265</v>
      </c>
      <c r="B1937" s="17" t="s">
        <v>0</v>
      </c>
      <c r="C1937" s="17" t="s">
        <v>30</v>
      </c>
      <c r="D1937" s="16"/>
      <c r="E1937" s="16" t="s">
        <v>9</v>
      </c>
      <c r="F1937" s="16" t="s">
        <v>373</v>
      </c>
      <c r="G1937" s="16">
        <f>IF(H1937="",0,IFERROR(IF(H1937='MB2'!$C$9,1,0),0))</f>
        <v>0</v>
      </c>
      <c r="H1937" s="16" t="str">
        <f t="shared" si="272"/>
        <v>PortuguêsSoler&amp;Palau - NASHIRA</v>
      </c>
    </row>
    <row r="1938" spans="1:8" ht="25.2" customHeight="1" x14ac:dyDescent="0.3">
      <c r="A1938" s="17" t="s">
        <v>266</v>
      </c>
      <c r="B1938" s="17" t="s">
        <v>0</v>
      </c>
      <c r="C1938" s="17" t="s">
        <v>30</v>
      </c>
      <c r="D1938" s="16"/>
      <c r="E1938" s="16" t="s">
        <v>9</v>
      </c>
      <c r="F1938" s="16" t="s">
        <v>373</v>
      </c>
      <c r="G1938" s="16">
        <f>IF(H1938="",0,IFERROR(IF(H1938='MB2'!$C$9,1,0),0))</f>
        <v>0</v>
      </c>
      <c r="H1938" s="16" t="str">
        <f t="shared" si="272"/>
        <v>PortuguêsSoler&amp;Palau - NASHIRA</v>
      </c>
    </row>
    <row r="1939" spans="1:8" ht="25.2" customHeight="1" x14ac:dyDescent="0.3">
      <c r="A1939" s="17" t="s">
        <v>120</v>
      </c>
      <c r="B1939" s="17" t="s">
        <v>0</v>
      </c>
      <c r="C1939" s="17" t="s">
        <v>30</v>
      </c>
      <c r="D1939" s="16"/>
      <c r="E1939" s="16" t="s">
        <v>9</v>
      </c>
      <c r="F1939" s="16" t="s">
        <v>373</v>
      </c>
      <c r="G1939" s="16">
        <f>IF(H1939="",0,IFERROR(IF(H1939='MB2'!$C$9,1,0),0))</f>
        <v>0</v>
      </c>
      <c r="H1939" s="16" t="str">
        <f t="shared" si="272"/>
        <v>PortuguêsSoler&amp;Palau - NASHIRA</v>
      </c>
    </row>
    <row r="1940" spans="1:8" ht="25.2" customHeight="1" x14ac:dyDescent="0.3">
      <c r="A1940" s="17" t="s">
        <v>121</v>
      </c>
      <c r="B1940" s="17" t="s">
        <v>0</v>
      </c>
      <c r="C1940" s="17" t="s">
        <v>30</v>
      </c>
      <c r="D1940" s="16"/>
      <c r="E1940" s="16" t="s">
        <v>9</v>
      </c>
      <c r="F1940" s="16" t="s">
        <v>373</v>
      </c>
      <c r="G1940" s="16">
        <f>IF(H1940="",0,IFERROR(IF(H1940='MB2'!$C$9,1,0),0))</f>
        <v>0</v>
      </c>
      <c r="H1940" s="16" t="str">
        <f t="shared" si="272"/>
        <v>PortuguêsSoler&amp;Palau - NASHIRA</v>
      </c>
    </row>
    <row r="1941" spans="1:8" ht="24.6" customHeight="1" x14ac:dyDescent="0.3">
      <c r="G1941" s="22">
        <f>IF(H1941="",0,IFERROR(IF(H1941='MB2'!$C$9,1,0),0))</f>
        <v>0</v>
      </c>
      <c r="H1941" t="str">
        <f t="shared" si="272"/>
        <v/>
      </c>
    </row>
    <row r="1942" spans="1:8" ht="25.2" customHeight="1" x14ac:dyDescent="0.3">
      <c r="A1942" s="16" t="s">
        <v>373</v>
      </c>
      <c r="B1942" s="16"/>
      <c r="C1942" s="16"/>
      <c r="D1942" s="16"/>
      <c r="E1942" s="16" t="s">
        <v>10</v>
      </c>
      <c r="F1942" s="16" t="s">
        <v>373</v>
      </c>
      <c r="G1942" s="16">
        <f>IF(H1942="",0,IFERROR(IF(H1942='MB2'!$C$9,1,0),0))</f>
        <v>0</v>
      </c>
      <c r="H1942" s="16" t="str">
        <f>_xlfn.CONCAT(E1942,F1942)</f>
        <v>DeutschSoler&amp;Palau - NASHIRA</v>
      </c>
    </row>
    <row r="1943" spans="1:8" ht="25.2" customHeight="1" x14ac:dyDescent="0.3">
      <c r="A1943" s="16" t="s">
        <v>21</v>
      </c>
      <c r="B1943" s="16" t="s">
        <v>36</v>
      </c>
      <c r="C1943" s="16" t="s">
        <v>22</v>
      </c>
      <c r="D1943" s="16"/>
      <c r="E1943" s="16" t="s">
        <v>10</v>
      </c>
      <c r="F1943" s="16" t="s">
        <v>373</v>
      </c>
      <c r="G1943" s="16">
        <f>IF(H1943="",0,IFERROR(IF(H1943='MB2'!$C$9,1,0),0))</f>
        <v>0</v>
      </c>
      <c r="H1943" s="16" t="str">
        <f t="shared" ref="H1943:H1945" si="274">_xlfn.CONCAT(E1943,F1943)</f>
        <v>DeutschSoler&amp;Palau - NASHIRA</v>
      </c>
    </row>
    <row r="1944" spans="1:8" ht="25.2" customHeight="1" x14ac:dyDescent="0.3">
      <c r="A1944" s="17" t="s">
        <v>124</v>
      </c>
      <c r="B1944" s="17" t="s">
        <v>16</v>
      </c>
      <c r="C1944" s="16" t="s">
        <v>37</v>
      </c>
      <c r="D1944" s="16"/>
      <c r="E1944" s="16" t="s">
        <v>10</v>
      </c>
      <c r="F1944" s="16" t="s">
        <v>373</v>
      </c>
      <c r="G1944" s="16">
        <f>IF(H1944="",0,IFERROR(IF(H1944='MB2'!$C$9,1,0),0))</f>
        <v>0</v>
      </c>
      <c r="H1944" s="16" t="str">
        <f t="shared" si="274"/>
        <v>DeutschSoler&amp;Palau - NASHIRA</v>
      </c>
    </row>
    <row r="1945" spans="1:8" ht="25.2" customHeight="1" x14ac:dyDescent="0.3">
      <c r="A1945" s="17" t="s">
        <v>170</v>
      </c>
      <c r="B1945" s="17" t="s">
        <v>16</v>
      </c>
      <c r="C1945" s="17" t="s">
        <v>380</v>
      </c>
      <c r="D1945" s="16"/>
      <c r="E1945" s="16" t="s">
        <v>10</v>
      </c>
      <c r="F1945" s="16" t="s">
        <v>373</v>
      </c>
      <c r="G1945" s="16">
        <f>IF(H1945="",0,IFERROR(IF(H1945='MB2'!$C$9,1,0),0))</f>
        <v>0</v>
      </c>
      <c r="H1945" s="16" t="str">
        <f t="shared" si="274"/>
        <v>DeutschSoler&amp;Palau - NASHIRA</v>
      </c>
    </row>
    <row r="1946" spans="1:8" ht="25.2" customHeight="1" x14ac:dyDescent="0.3">
      <c r="A1946" s="17" t="s">
        <v>24</v>
      </c>
      <c r="B1946" s="17" t="s">
        <v>16</v>
      </c>
      <c r="C1946" s="23" t="s">
        <v>238</v>
      </c>
      <c r="D1946" s="16"/>
      <c r="E1946" s="16" t="s">
        <v>10</v>
      </c>
      <c r="F1946" s="16" t="s">
        <v>373</v>
      </c>
      <c r="G1946" s="16">
        <f>IF(H1946="",0,IFERROR(IF(H1946='MB2'!$C$9,1,0),0))</f>
        <v>0</v>
      </c>
      <c r="H1946" s="16" t="str">
        <f>_xlfn.CONCAT(E1946,F1946)</f>
        <v>DeutschSoler&amp;Palau - NASHIRA</v>
      </c>
    </row>
    <row r="1947" spans="1:8" ht="25.2" customHeight="1" x14ac:dyDescent="0.3">
      <c r="A1947" s="17" t="s">
        <v>125</v>
      </c>
      <c r="B1947" s="17" t="s">
        <v>0</v>
      </c>
      <c r="C1947" s="17" t="s">
        <v>30</v>
      </c>
      <c r="D1947" s="16"/>
      <c r="E1947" s="16" t="s">
        <v>10</v>
      </c>
      <c r="F1947" s="16" t="s">
        <v>373</v>
      </c>
      <c r="G1947" s="16">
        <f>IF(H1947="",0,IFERROR(IF(H1947='MB2'!$C$9,1,0),0))</f>
        <v>0</v>
      </c>
      <c r="H1947" s="16" t="str">
        <f t="shared" ref="H1947:H1959" si="275">_xlfn.CONCAT(E1947,F1947)</f>
        <v>DeutschSoler&amp;Palau - NASHIRA</v>
      </c>
    </row>
    <row r="1948" spans="1:8" ht="25.2" customHeight="1" x14ac:dyDescent="0.3">
      <c r="A1948" s="17" t="s">
        <v>23</v>
      </c>
      <c r="B1948" s="17" t="s">
        <v>0</v>
      </c>
      <c r="C1948" s="17" t="s">
        <v>30</v>
      </c>
      <c r="D1948" s="16"/>
      <c r="E1948" s="16" t="s">
        <v>10</v>
      </c>
      <c r="F1948" s="16" t="s">
        <v>373</v>
      </c>
      <c r="G1948" s="16">
        <f>IF(H1948="",0,IFERROR(IF(H1948='MB2'!$C$9,1,0),0))</f>
        <v>0</v>
      </c>
      <c r="H1948" s="16" t="str">
        <f t="shared" si="275"/>
        <v>DeutschSoler&amp;Palau - NASHIRA</v>
      </c>
    </row>
    <row r="1949" spans="1:8" ht="25.2" customHeight="1" x14ac:dyDescent="0.3">
      <c r="A1949" s="17" t="s">
        <v>214</v>
      </c>
      <c r="B1949" s="17" t="s">
        <v>0</v>
      </c>
      <c r="C1949" s="17" t="s">
        <v>30</v>
      </c>
      <c r="D1949" s="16"/>
      <c r="E1949" s="16" t="s">
        <v>10</v>
      </c>
      <c r="F1949" s="16" t="s">
        <v>373</v>
      </c>
      <c r="G1949" s="16">
        <f>IF(H1949="",0,IFERROR(IF(H1949='MB2'!$C$9,1,0),0))</f>
        <v>0</v>
      </c>
      <c r="H1949" s="16" t="str">
        <f t="shared" si="275"/>
        <v>DeutschSoler&amp;Palau - NASHIRA</v>
      </c>
    </row>
    <row r="1950" spans="1:8" ht="25.2" customHeight="1" x14ac:dyDescent="0.3">
      <c r="A1950" s="17" t="s">
        <v>126</v>
      </c>
      <c r="B1950" s="17" t="s">
        <v>0</v>
      </c>
      <c r="C1950" s="17" t="s">
        <v>30</v>
      </c>
      <c r="D1950" s="16"/>
      <c r="E1950" s="16" t="s">
        <v>10</v>
      </c>
      <c r="F1950" s="16" t="s">
        <v>373</v>
      </c>
      <c r="G1950" s="16">
        <f>IF(H1950="",0,IFERROR(IF(H1950='MB2'!$C$9,1,0),0))</f>
        <v>0</v>
      </c>
      <c r="H1950" s="16" t="str">
        <f t="shared" si="275"/>
        <v>DeutschSoler&amp;Palau - NASHIRA</v>
      </c>
    </row>
    <row r="1951" spans="1:8" ht="25.2" customHeight="1" x14ac:dyDescent="0.3">
      <c r="A1951" s="17" t="s">
        <v>127</v>
      </c>
      <c r="B1951" s="17" t="s">
        <v>0</v>
      </c>
      <c r="C1951" s="17" t="s">
        <v>30</v>
      </c>
      <c r="D1951" s="16"/>
      <c r="E1951" s="16" t="s">
        <v>10</v>
      </c>
      <c r="F1951" s="16" t="s">
        <v>373</v>
      </c>
      <c r="G1951" s="16">
        <f>IF(H1951="",0,IFERROR(IF(H1951='MB2'!$C$9,1,0),0))</f>
        <v>0</v>
      </c>
      <c r="H1951" s="16" t="str">
        <f t="shared" ref="H1951" si="276">_xlfn.CONCAT(E1951,F1951)</f>
        <v>DeutschSoler&amp;Palau - NASHIRA</v>
      </c>
    </row>
    <row r="1952" spans="1:8" ht="25.2" customHeight="1" x14ac:dyDescent="0.3">
      <c r="A1952" s="17" t="s">
        <v>132</v>
      </c>
      <c r="B1952" s="17" t="s">
        <v>0</v>
      </c>
      <c r="C1952" s="17" t="s">
        <v>30</v>
      </c>
      <c r="D1952" s="16"/>
      <c r="E1952" s="16" t="s">
        <v>10</v>
      </c>
      <c r="F1952" s="16" t="s">
        <v>373</v>
      </c>
      <c r="G1952" s="16">
        <f>IF(H1952="",0,IFERROR(IF(H1952='MB2'!$C$9,1,0),0))</f>
        <v>0</v>
      </c>
      <c r="H1952" s="16" t="str">
        <f t="shared" si="275"/>
        <v>DeutschSoler&amp;Palau - NASHIRA</v>
      </c>
    </row>
    <row r="1953" spans="1:8" ht="25.2" customHeight="1" x14ac:dyDescent="0.3">
      <c r="A1953" s="17" t="s">
        <v>267</v>
      </c>
      <c r="B1953" s="17" t="s">
        <v>0</v>
      </c>
      <c r="C1953" s="17" t="s">
        <v>30</v>
      </c>
      <c r="D1953" s="16"/>
      <c r="E1953" s="16" t="s">
        <v>10</v>
      </c>
      <c r="F1953" s="16" t="s">
        <v>373</v>
      </c>
      <c r="G1953" s="16">
        <f>IF(H1953="",0,IFERROR(IF(H1953='MB2'!$C$9,1,0),0))</f>
        <v>0</v>
      </c>
      <c r="H1953" s="16" t="str">
        <f t="shared" si="275"/>
        <v>DeutschSoler&amp;Palau - NASHIRA</v>
      </c>
    </row>
    <row r="1954" spans="1:8" ht="25.2" customHeight="1" x14ac:dyDescent="0.3">
      <c r="A1954" s="17" t="s">
        <v>268</v>
      </c>
      <c r="B1954" s="17" t="s">
        <v>0</v>
      </c>
      <c r="C1954" s="17" t="s">
        <v>30</v>
      </c>
      <c r="D1954" s="16"/>
      <c r="E1954" s="16" t="s">
        <v>10</v>
      </c>
      <c r="F1954" s="16" t="s">
        <v>373</v>
      </c>
      <c r="G1954" s="16">
        <f>IF(H1954="",0,IFERROR(IF(H1954='MB2'!$C$9,1,0),0))</f>
        <v>0</v>
      </c>
      <c r="H1954" s="16" t="str">
        <f t="shared" si="275"/>
        <v>DeutschSoler&amp;Palau - NASHIRA</v>
      </c>
    </row>
    <row r="1955" spans="1:8" ht="25.2" customHeight="1" x14ac:dyDescent="0.3">
      <c r="A1955" s="17" t="s">
        <v>269</v>
      </c>
      <c r="B1955" s="17" t="s">
        <v>0</v>
      </c>
      <c r="C1955" s="17" t="s">
        <v>30</v>
      </c>
      <c r="D1955" s="16"/>
      <c r="E1955" s="16" t="s">
        <v>10</v>
      </c>
      <c r="F1955" s="16" t="s">
        <v>373</v>
      </c>
      <c r="G1955" s="16">
        <f>IF(H1955="",0,IFERROR(IF(H1955='MB2'!$C$9,1,0),0))</f>
        <v>0</v>
      </c>
      <c r="H1955" s="16" t="str">
        <f t="shared" si="275"/>
        <v>DeutschSoler&amp;Palau - NASHIRA</v>
      </c>
    </row>
    <row r="1956" spans="1:8" ht="25.2" customHeight="1" x14ac:dyDescent="0.3">
      <c r="A1956" s="17" t="s">
        <v>270</v>
      </c>
      <c r="B1956" s="17" t="s">
        <v>0</v>
      </c>
      <c r="C1956" s="17" t="s">
        <v>30</v>
      </c>
      <c r="D1956" s="16"/>
      <c r="E1956" s="16" t="s">
        <v>10</v>
      </c>
      <c r="F1956" s="16" t="s">
        <v>373</v>
      </c>
      <c r="G1956" s="16">
        <f>IF(H1956="",0,IFERROR(IF(H1956='MB2'!$C$9,1,0),0))</f>
        <v>0</v>
      </c>
      <c r="H1956" s="16" t="str">
        <f t="shared" si="275"/>
        <v>DeutschSoler&amp;Palau - NASHIRA</v>
      </c>
    </row>
    <row r="1957" spans="1:8" ht="25.2" customHeight="1" x14ac:dyDescent="0.3">
      <c r="A1957" s="17" t="s">
        <v>137</v>
      </c>
      <c r="B1957" s="17" t="s">
        <v>0</v>
      </c>
      <c r="C1957" s="17" t="s">
        <v>30</v>
      </c>
      <c r="D1957" s="16"/>
      <c r="E1957" s="16" t="s">
        <v>10</v>
      </c>
      <c r="F1957" s="16" t="s">
        <v>373</v>
      </c>
      <c r="G1957" s="16">
        <f>IF(H1957="",0,IFERROR(IF(H1957='MB2'!$C$9,1,0),0))</f>
        <v>0</v>
      </c>
      <c r="H1957" s="16" t="str">
        <f t="shared" si="275"/>
        <v>DeutschSoler&amp;Palau - NASHIRA</v>
      </c>
    </row>
    <row r="1958" spans="1:8" ht="25.2" customHeight="1" x14ac:dyDescent="0.3">
      <c r="A1958" s="17" t="s">
        <v>138</v>
      </c>
      <c r="B1958" s="17" t="s">
        <v>0</v>
      </c>
      <c r="C1958" s="17" t="s">
        <v>30</v>
      </c>
      <c r="D1958" s="16"/>
      <c r="E1958" s="16" t="s">
        <v>10</v>
      </c>
      <c r="F1958" s="16" t="s">
        <v>373</v>
      </c>
      <c r="G1958" s="16">
        <f>IF(H1958="",0,IFERROR(IF(H1958='MB2'!$C$9,1,0),0))</f>
        <v>0</v>
      </c>
      <c r="H1958" s="16" t="str">
        <f t="shared" si="275"/>
        <v>DeutschSoler&amp;Palau - NASHIRA</v>
      </c>
    </row>
    <row r="1959" spans="1:8" ht="24.6" customHeight="1" x14ac:dyDescent="0.3">
      <c r="G1959" s="22">
        <f>IF(H1959="",0,IFERROR(IF(H1959='MB2'!$C$9,1,0),0))</f>
        <v>0</v>
      </c>
      <c r="H1959" t="str">
        <f t="shared" si="275"/>
        <v/>
      </c>
    </row>
    <row r="1960" spans="1:8" ht="25.2" customHeight="1" x14ac:dyDescent="0.3">
      <c r="A1960" s="13" t="s">
        <v>372</v>
      </c>
      <c r="B1960" s="13"/>
      <c r="C1960" s="13"/>
      <c r="D1960" s="13"/>
      <c r="E1960" s="13" t="s">
        <v>6</v>
      </c>
      <c r="F1960" s="13" t="s">
        <v>372</v>
      </c>
      <c r="G1960" s="13">
        <f>IF(H1960="",0,IFERROR(IF(H1960='MB2'!$C$9,1,0),0))</f>
        <v>0</v>
      </c>
      <c r="H1960" s="13" t="str">
        <f>_xlfn.CONCAT(E1960,F1960)</f>
        <v>EspañolSystemair - Topvex</v>
      </c>
    </row>
    <row r="1961" spans="1:8" ht="25.2" customHeight="1" x14ac:dyDescent="0.3">
      <c r="A1961" s="13" t="s">
        <v>2</v>
      </c>
      <c r="B1961" s="13" t="s">
        <v>32</v>
      </c>
      <c r="C1961" s="13" t="s">
        <v>3</v>
      </c>
      <c r="D1961" s="13"/>
      <c r="E1961" s="13" t="s">
        <v>6</v>
      </c>
      <c r="F1961" s="13" t="s">
        <v>372</v>
      </c>
      <c r="G1961" s="13">
        <f>IF(H1961="",0,IFERROR(IF(H1961='MB2'!$C$9,1,0),0))</f>
        <v>0</v>
      </c>
      <c r="H1961" s="13" t="str">
        <f t="shared" ref="H1961:H1969" si="277">_xlfn.CONCAT(E1961,F1961)</f>
        <v>EspañolSystemair - Topvex</v>
      </c>
    </row>
    <row r="1962" spans="1:8" ht="25.2" customHeight="1" x14ac:dyDescent="0.3">
      <c r="A1962" s="13" t="s">
        <v>38</v>
      </c>
      <c r="B1962" s="13" t="s">
        <v>1</v>
      </c>
      <c r="C1962" s="13" t="s">
        <v>31</v>
      </c>
      <c r="D1962" s="13"/>
      <c r="E1962" s="13" t="s">
        <v>6</v>
      </c>
      <c r="F1962" s="13" t="s">
        <v>372</v>
      </c>
      <c r="G1962" s="13">
        <f>IF(H1962="",0,IFERROR(IF(H1962='MB2'!$C$9,1,0),0))</f>
        <v>0</v>
      </c>
      <c r="H1962" s="13" t="str">
        <f t="shared" si="277"/>
        <v>EspañolSystemair - Topvex</v>
      </c>
    </row>
    <row r="1963" spans="1:8" ht="25.2" customHeight="1" x14ac:dyDescent="0.3">
      <c r="A1963" s="15" t="s">
        <v>4</v>
      </c>
      <c r="B1963" s="15" t="s">
        <v>1</v>
      </c>
      <c r="C1963" s="25" t="s">
        <v>233</v>
      </c>
      <c r="D1963" s="13"/>
      <c r="E1963" s="13" t="s">
        <v>6</v>
      </c>
      <c r="F1963" s="13" t="s">
        <v>372</v>
      </c>
      <c r="G1963" s="13">
        <f>IF(H1963="",0,IFERROR(IF(H1963='MB2'!$C$9,1,0),0))</f>
        <v>0</v>
      </c>
      <c r="H1963" s="13" t="str">
        <f t="shared" si="277"/>
        <v>EspañolSystemair - Topvex</v>
      </c>
    </row>
    <row r="1964" spans="1:8" ht="25.2" customHeight="1" x14ac:dyDescent="0.3">
      <c r="A1964" s="13" t="s">
        <v>40</v>
      </c>
      <c r="B1964" s="13" t="s">
        <v>0</v>
      </c>
      <c r="C1964" s="13" t="s">
        <v>30</v>
      </c>
      <c r="D1964" s="13"/>
      <c r="E1964" s="13" t="s">
        <v>6</v>
      </c>
      <c r="F1964" s="13" t="s">
        <v>372</v>
      </c>
      <c r="G1964" s="13">
        <f>IF(H1964="",0,IFERROR(IF(H1964='MB2'!$C$9,1,0),0))</f>
        <v>0</v>
      </c>
      <c r="H1964" s="13" t="str">
        <f t="shared" ref="H1964" si="278">_xlfn.CONCAT(E1964,F1964)</f>
        <v>EspañolSystemair - Topvex</v>
      </c>
    </row>
    <row r="1965" spans="1:8" ht="25.2" customHeight="1" x14ac:dyDescent="0.3">
      <c r="A1965" s="13" t="s">
        <v>39</v>
      </c>
      <c r="B1965" s="13" t="s">
        <v>0</v>
      </c>
      <c r="C1965" s="13" t="s">
        <v>30</v>
      </c>
      <c r="D1965" s="13"/>
      <c r="E1965" s="13" t="s">
        <v>6</v>
      </c>
      <c r="F1965" s="13" t="s">
        <v>372</v>
      </c>
      <c r="G1965" s="13">
        <f>IF(H1965="",0,IFERROR(IF(H1965='MB2'!$C$9,1,0),0))</f>
        <v>0</v>
      </c>
      <c r="H1965" s="13" t="str">
        <f t="shared" si="277"/>
        <v>EspañolSystemair - Topvex</v>
      </c>
    </row>
    <row r="1966" spans="1:8" ht="25.2" customHeight="1" x14ac:dyDescent="0.3">
      <c r="A1966" s="13" t="s">
        <v>154</v>
      </c>
      <c r="B1966" s="13" t="s">
        <v>0</v>
      </c>
      <c r="C1966" s="13" t="s">
        <v>30</v>
      </c>
      <c r="D1966" s="13"/>
      <c r="E1966" s="13" t="s">
        <v>6</v>
      </c>
      <c r="F1966" s="13" t="s">
        <v>372</v>
      </c>
      <c r="G1966" s="13">
        <f>IF(H1966="",0,IFERROR(IF(H1966='MB2'!$C$9,1,0),0))</f>
        <v>0</v>
      </c>
      <c r="H1966" s="13" t="str">
        <f t="shared" ref="H1966:H1967" si="279">_xlfn.CONCAT(E1966,F1966)</f>
        <v>EspañolSystemair - Topvex</v>
      </c>
    </row>
    <row r="1967" spans="1:8" ht="25.2" customHeight="1" x14ac:dyDescent="0.3">
      <c r="A1967" s="13" t="s">
        <v>41</v>
      </c>
      <c r="B1967" s="13" t="s">
        <v>0</v>
      </c>
      <c r="C1967" s="13" t="s">
        <v>30</v>
      </c>
      <c r="D1967" s="13"/>
      <c r="E1967" s="13" t="s">
        <v>6</v>
      </c>
      <c r="F1967" s="13" t="s">
        <v>372</v>
      </c>
      <c r="G1967" s="13">
        <f>IF(H1967="",0,IFERROR(IF(H1967='MB2'!$C$9,1,0),0))</f>
        <v>0</v>
      </c>
      <c r="H1967" s="13" t="str">
        <f t="shared" si="279"/>
        <v>EspañolSystemair - Topvex</v>
      </c>
    </row>
    <row r="1968" spans="1:8" ht="25.2" customHeight="1" x14ac:dyDescent="0.3">
      <c r="A1968" s="13" t="s">
        <v>271</v>
      </c>
      <c r="B1968" s="13" t="s">
        <v>0</v>
      </c>
      <c r="C1968" s="13" t="s">
        <v>30</v>
      </c>
      <c r="D1968" s="13"/>
      <c r="E1968" s="13" t="s">
        <v>6</v>
      </c>
      <c r="F1968" s="13" t="s">
        <v>372</v>
      </c>
      <c r="G1968" s="13">
        <f>IF(H1968="",0,IFERROR(IF(H1968='MB2'!$C$9,1,0),0))</f>
        <v>0</v>
      </c>
      <c r="H1968" s="13" t="str">
        <f t="shared" si="277"/>
        <v>EspañolSystemair - Topvex</v>
      </c>
    </row>
    <row r="1969" spans="1:8" ht="25.2" customHeight="1" x14ac:dyDescent="0.3">
      <c r="G1969" s="22">
        <f>IF(H1969="",0,IFERROR(IF(H1969='MB2'!$C$9,1,0),0))</f>
        <v>0</v>
      </c>
      <c r="H1969" t="str">
        <f t="shared" si="277"/>
        <v/>
      </c>
    </row>
    <row r="1970" spans="1:8" ht="25.2" customHeight="1" x14ac:dyDescent="0.3">
      <c r="A1970" s="13" t="s">
        <v>372</v>
      </c>
      <c r="B1970" s="13"/>
      <c r="C1970" s="13"/>
      <c r="D1970" s="13"/>
      <c r="E1970" s="13" t="s">
        <v>5</v>
      </c>
      <c r="F1970" s="13" t="s">
        <v>372</v>
      </c>
      <c r="G1970" s="13">
        <f>IF(H1970="",0,IFERROR(IF(H1970='MB2'!$C$9,1,0),0))</f>
        <v>0</v>
      </c>
      <c r="H1970" s="13" t="str">
        <f>_xlfn.CONCAT(E1970,F1970)</f>
        <v>EnglishSystemair - Topvex</v>
      </c>
    </row>
    <row r="1971" spans="1:8" ht="25.2" customHeight="1" x14ac:dyDescent="0.3">
      <c r="A1971" s="13" t="s">
        <v>25</v>
      </c>
      <c r="B1971" s="13" t="s">
        <v>33</v>
      </c>
      <c r="C1971" s="13" t="s">
        <v>26</v>
      </c>
      <c r="D1971" s="13"/>
      <c r="E1971" s="13" t="s">
        <v>5</v>
      </c>
      <c r="F1971" s="13" t="s">
        <v>372</v>
      </c>
      <c r="G1971" s="13">
        <f>IF(H1971="",0,IFERROR(IF(H1971='MB2'!$C$9,1,0),0))</f>
        <v>0</v>
      </c>
      <c r="H1971" s="13" t="str">
        <f t="shared" ref="H1971:H1979" si="280">_xlfn.CONCAT(E1971,F1971)</f>
        <v>EnglishSystemair - Topvex</v>
      </c>
    </row>
    <row r="1972" spans="1:8" ht="25.2" customHeight="1" x14ac:dyDescent="0.3">
      <c r="A1972" s="13" t="s">
        <v>56</v>
      </c>
      <c r="B1972" s="13" t="s">
        <v>27</v>
      </c>
      <c r="C1972" s="13" t="s">
        <v>31</v>
      </c>
      <c r="D1972" s="13"/>
      <c r="E1972" s="13" t="s">
        <v>5</v>
      </c>
      <c r="F1972" s="13" t="s">
        <v>372</v>
      </c>
      <c r="G1972" s="13">
        <f>IF(H1972="",0,IFERROR(IF(H1972='MB2'!$C$9,1,0),0))</f>
        <v>0</v>
      </c>
      <c r="H1972" s="13" t="str">
        <f t="shared" si="280"/>
        <v>EnglishSystemair - Topvex</v>
      </c>
    </row>
    <row r="1973" spans="1:8" ht="25.2" customHeight="1" x14ac:dyDescent="0.3">
      <c r="A1973" s="15" t="s">
        <v>29</v>
      </c>
      <c r="B1973" s="15" t="s">
        <v>27</v>
      </c>
      <c r="C1973" s="25" t="s">
        <v>234</v>
      </c>
      <c r="D1973" s="13"/>
      <c r="E1973" s="13" t="s">
        <v>5</v>
      </c>
      <c r="F1973" s="13" t="s">
        <v>372</v>
      </c>
      <c r="G1973" s="13">
        <f>IF(H1973="",0,IFERROR(IF(H1973='MB2'!$C$9,1,0),0))</f>
        <v>0</v>
      </c>
      <c r="H1973" s="13" t="str">
        <f t="shared" si="280"/>
        <v>EnglishSystemair - Topvex</v>
      </c>
    </row>
    <row r="1974" spans="1:8" ht="25.2" customHeight="1" x14ac:dyDescent="0.3">
      <c r="A1974" s="13" t="s">
        <v>58</v>
      </c>
      <c r="B1974" s="13" t="s">
        <v>28</v>
      </c>
      <c r="C1974" s="13" t="s">
        <v>30</v>
      </c>
      <c r="D1974" s="13"/>
      <c r="E1974" s="13" t="s">
        <v>5</v>
      </c>
      <c r="F1974" s="13" t="s">
        <v>372</v>
      </c>
      <c r="G1974" s="13">
        <f>IF(H1974="",0,IFERROR(IF(H1974='MB2'!$C$9,1,0),0))</f>
        <v>0</v>
      </c>
      <c r="H1974" s="13" t="str">
        <f t="shared" ref="H1974" si="281">_xlfn.CONCAT(E1974,F1974)</f>
        <v>EnglishSystemair - Topvex</v>
      </c>
    </row>
    <row r="1975" spans="1:8" ht="25.2" customHeight="1" x14ac:dyDescent="0.3">
      <c r="A1975" s="13" t="s">
        <v>57</v>
      </c>
      <c r="B1975" s="13" t="s">
        <v>28</v>
      </c>
      <c r="C1975" s="13" t="s">
        <v>30</v>
      </c>
      <c r="D1975" s="13"/>
      <c r="E1975" s="13" t="s">
        <v>5</v>
      </c>
      <c r="F1975" s="13" t="s">
        <v>372</v>
      </c>
      <c r="G1975" s="13">
        <f>IF(H1975="",0,IFERROR(IF(H1975='MB2'!$C$9,1,0),0))</f>
        <v>0</v>
      </c>
      <c r="H1975" s="13" t="str">
        <f t="shared" si="280"/>
        <v>EnglishSystemair - Topvex</v>
      </c>
    </row>
    <row r="1976" spans="1:8" ht="25.2" customHeight="1" x14ac:dyDescent="0.3">
      <c r="A1976" s="13" t="s">
        <v>183</v>
      </c>
      <c r="B1976" s="13" t="s">
        <v>28</v>
      </c>
      <c r="C1976" s="13" t="s">
        <v>30</v>
      </c>
      <c r="D1976" s="13"/>
      <c r="E1976" s="13" t="s">
        <v>5</v>
      </c>
      <c r="F1976" s="13" t="s">
        <v>372</v>
      </c>
      <c r="G1976" s="13">
        <f>IF(H1976="",0,IFERROR(IF(H1976='MB2'!$C$9,1,0),0))</f>
        <v>0</v>
      </c>
      <c r="H1976" s="13" t="str">
        <f t="shared" ref="H1976:H1977" si="282">_xlfn.CONCAT(E1976,F1976)</f>
        <v>EnglishSystemair - Topvex</v>
      </c>
    </row>
    <row r="1977" spans="1:8" ht="25.2" customHeight="1" x14ac:dyDescent="0.3">
      <c r="A1977" s="13" t="s">
        <v>59</v>
      </c>
      <c r="B1977" s="13" t="s">
        <v>28</v>
      </c>
      <c r="C1977" s="13" t="s">
        <v>30</v>
      </c>
      <c r="D1977" s="13"/>
      <c r="E1977" s="13" t="s">
        <v>5</v>
      </c>
      <c r="F1977" s="13" t="s">
        <v>372</v>
      </c>
      <c r="G1977" s="13">
        <f>IF(H1977="",0,IFERROR(IF(H1977='MB2'!$C$9,1,0),0))</f>
        <v>0</v>
      </c>
      <c r="H1977" s="13" t="str">
        <f t="shared" si="282"/>
        <v>EnglishSystemair - Topvex</v>
      </c>
    </row>
    <row r="1978" spans="1:8" ht="25.2" customHeight="1" x14ac:dyDescent="0.3">
      <c r="A1978" s="13" t="s">
        <v>381</v>
      </c>
      <c r="B1978" s="13" t="s">
        <v>28</v>
      </c>
      <c r="C1978" s="13" t="s">
        <v>30</v>
      </c>
      <c r="D1978" s="13"/>
      <c r="E1978" s="13" t="s">
        <v>5</v>
      </c>
      <c r="F1978" s="13" t="s">
        <v>372</v>
      </c>
      <c r="G1978" s="13">
        <f>IF(H1978="",0,IFERROR(IF(H1978='MB2'!$C$9,1,0),0))</f>
        <v>0</v>
      </c>
      <c r="H1978" s="13" t="str">
        <f t="shared" si="280"/>
        <v>EnglishSystemair - Topvex</v>
      </c>
    </row>
    <row r="1979" spans="1:8" ht="25.2" customHeight="1" x14ac:dyDescent="0.3">
      <c r="G1979" s="22">
        <f>IF(H1979="",0,IFERROR(IF(H1979='MB2'!$C$9,1,0),0))</f>
        <v>0</v>
      </c>
      <c r="H1979" t="str">
        <f t="shared" si="280"/>
        <v/>
      </c>
    </row>
    <row r="1980" spans="1:8" ht="25.2" customHeight="1" x14ac:dyDescent="0.3">
      <c r="A1980" s="13" t="s">
        <v>372</v>
      </c>
      <c r="B1980" s="13"/>
      <c r="C1980" s="13"/>
      <c r="D1980" s="13"/>
      <c r="E1980" s="13" t="s">
        <v>7</v>
      </c>
      <c r="F1980" s="13" t="s">
        <v>372</v>
      </c>
      <c r="G1980" s="13">
        <f>IF(H1980="",0,IFERROR(IF(H1980='MB2'!$C$9,1,0),0))</f>
        <v>0</v>
      </c>
      <c r="H1980" s="13" t="str">
        <f>_xlfn.CONCAT(E1980,F1980)</f>
        <v>FrançaisSystemair - Topvex</v>
      </c>
    </row>
    <row r="1981" spans="1:8" ht="25.2" customHeight="1" x14ac:dyDescent="0.3">
      <c r="A1981" s="13" t="s">
        <v>11</v>
      </c>
      <c r="B1981" s="13" t="s">
        <v>34</v>
      </c>
      <c r="C1981" s="13" t="s">
        <v>12</v>
      </c>
      <c r="D1981" s="13"/>
      <c r="E1981" s="13" t="s">
        <v>7</v>
      </c>
      <c r="F1981" s="13" t="s">
        <v>372</v>
      </c>
      <c r="G1981" s="13">
        <f>IF(H1981="",0,IFERROR(IF(H1981='MB2'!$C$9,1,0),0))</f>
        <v>0</v>
      </c>
      <c r="H1981" s="13" t="str">
        <f t="shared" ref="H1981:H1989" si="283">_xlfn.CONCAT(E1981,F1981)</f>
        <v>FrançaisSystemair - Topvex</v>
      </c>
    </row>
    <row r="1982" spans="1:8" ht="25.2" customHeight="1" x14ac:dyDescent="0.3">
      <c r="A1982" s="13" t="s">
        <v>74</v>
      </c>
      <c r="B1982" s="13" t="s">
        <v>1</v>
      </c>
      <c r="C1982" s="13" t="s">
        <v>31</v>
      </c>
      <c r="D1982" s="13"/>
      <c r="E1982" s="13" t="s">
        <v>7</v>
      </c>
      <c r="F1982" s="13" t="s">
        <v>372</v>
      </c>
      <c r="G1982" s="13">
        <f>IF(H1982="",0,IFERROR(IF(H1982='MB2'!$C$9,1,0),0))</f>
        <v>0</v>
      </c>
      <c r="H1982" s="13" t="str">
        <f t="shared" si="283"/>
        <v>FrançaisSystemair - Topvex</v>
      </c>
    </row>
    <row r="1983" spans="1:8" ht="25.2" customHeight="1" x14ac:dyDescent="0.3">
      <c r="A1983" s="15" t="s">
        <v>13</v>
      </c>
      <c r="B1983" s="15" t="s">
        <v>1</v>
      </c>
      <c r="C1983" s="25" t="s">
        <v>235</v>
      </c>
      <c r="D1983" s="13"/>
      <c r="E1983" s="13" t="s">
        <v>7</v>
      </c>
      <c r="F1983" s="13" t="s">
        <v>372</v>
      </c>
      <c r="G1983" s="13">
        <f>IF(H1983="",0,IFERROR(IF(H1983='MB2'!$C$9,1,0),0))</f>
        <v>0</v>
      </c>
      <c r="H1983" s="13" t="str">
        <f t="shared" si="283"/>
        <v>FrançaisSystemair - Topvex</v>
      </c>
    </row>
    <row r="1984" spans="1:8" ht="25.2" customHeight="1" x14ac:dyDescent="0.3">
      <c r="A1984" s="13" t="s">
        <v>76</v>
      </c>
      <c r="B1984" s="13" t="s">
        <v>0</v>
      </c>
      <c r="C1984" s="13" t="s">
        <v>30</v>
      </c>
      <c r="D1984" s="13"/>
      <c r="E1984" s="13" t="s">
        <v>7</v>
      </c>
      <c r="F1984" s="13" t="s">
        <v>372</v>
      </c>
      <c r="G1984" s="13">
        <f>IF(H1984="",0,IFERROR(IF(H1984='MB2'!$C$9,1,0),0))</f>
        <v>0</v>
      </c>
      <c r="H1984" s="13" t="str">
        <f t="shared" ref="H1984" si="284">_xlfn.CONCAT(E1984,F1984)</f>
        <v>FrançaisSystemair - Topvex</v>
      </c>
    </row>
    <row r="1985" spans="1:8" ht="25.2" customHeight="1" x14ac:dyDescent="0.3">
      <c r="A1985" s="13" t="s">
        <v>75</v>
      </c>
      <c r="B1985" s="13" t="s">
        <v>0</v>
      </c>
      <c r="C1985" s="13" t="s">
        <v>30</v>
      </c>
      <c r="D1985" s="13"/>
      <c r="E1985" s="13" t="s">
        <v>7</v>
      </c>
      <c r="F1985" s="13" t="s">
        <v>372</v>
      </c>
      <c r="G1985" s="13">
        <f>IF(H1985="",0,IFERROR(IF(H1985='MB2'!$C$9,1,0),0))</f>
        <v>0</v>
      </c>
      <c r="H1985" s="13" t="str">
        <f t="shared" si="283"/>
        <v>FrançaisSystemair - Topvex</v>
      </c>
    </row>
    <row r="1986" spans="1:8" ht="25.2" customHeight="1" x14ac:dyDescent="0.3">
      <c r="A1986" s="13" t="s">
        <v>191</v>
      </c>
      <c r="B1986" s="13" t="s">
        <v>0</v>
      </c>
      <c r="C1986" s="13" t="s">
        <v>30</v>
      </c>
      <c r="D1986" s="13"/>
      <c r="E1986" s="13" t="s">
        <v>7</v>
      </c>
      <c r="F1986" s="13" t="s">
        <v>372</v>
      </c>
      <c r="G1986" s="13">
        <f>IF(H1986="",0,IFERROR(IF(H1986='MB2'!$C$9,1,0),0))</f>
        <v>0</v>
      </c>
      <c r="H1986" s="13" t="str">
        <f t="shared" ref="H1986:H1987" si="285">_xlfn.CONCAT(E1986,F1986)</f>
        <v>FrançaisSystemair - Topvex</v>
      </c>
    </row>
    <row r="1987" spans="1:8" ht="25.2" customHeight="1" x14ac:dyDescent="0.3">
      <c r="A1987" s="13" t="s">
        <v>77</v>
      </c>
      <c r="B1987" s="13" t="s">
        <v>0</v>
      </c>
      <c r="C1987" s="13" t="s">
        <v>30</v>
      </c>
      <c r="D1987" s="13"/>
      <c r="E1987" s="13" t="s">
        <v>7</v>
      </c>
      <c r="F1987" s="13" t="s">
        <v>372</v>
      </c>
      <c r="G1987" s="13">
        <f>IF(H1987="",0,IFERROR(IF(H1987='MB2'!$C$9,1,0),0))</f>
        <v>0</v>
      </c>
      <c r="H1987" s="13" t="str">
        <f t="shared" si="285"/>
        <v>FrançaisSystemair - Topvex</v>
      </c>
    </row>
    <row r="1988" spans="1:8" ht="25.2" customHeight="1" x14ac:dyDescent="0.3">
      <c r="A1988" s="13" t="s">
        <v>273</v>
      </c>
      <c r="B1988" s="13" t="s">
        <v>0</v>
      </c>
      <c r="C1988" s="13" t="s">
        <v>30</v>
      </c>
      <c r="D1988" s="13"/>
      <c r="E1988" s="13" t="s">
        <v>7</v>
      </c>
      <c r="F1988" s="13" t="s">
        <v>372</v>
      </c>
      <c r="G1988" s="13">
        <f>IF(H1988="",0,IFERROR(IF(H1988='MB2'!$C$9,1,0),0))</f>
        <v>0</v>
      </c>
      <c r="H1988" s="13" t="str">
        <f t="shared" si="283"/>
        <v>FrançaisSystemair - Topvex</v>
      </c>
    </row>
    <row r="1989" spans="1:8" ht="25.2" customHeight="1" x14ac:dyDescent="0.3">
      <c r="G1989" s="22">
        <f>IF(H1989="",0,IFERROR(IF(H1989='MB2'!$C$9,1,0),0))</f>
        <v>0</v>
      </c>
      <c r="H1989" t="str">
        <f t="shared" si="283"/>
        <v/>
      </c>
    </row>
    <row r="1990" spans="1:8" ht="25.2" customHeight="1" x14ac:dyDescent="0.3">
      <c r="A1990" s="13" t="s">
        <v>372</v>
      </c>
      <c r="B1990" s="13"/>
      <c r="C1990" s="13"/>
      <c r="D1990" s="13"/>
      <c r="E1990" s="13" t="s">
        <v>8</v>
      </c>
      <c r="F1990" s="13" t="s">
        <v>372</v>
      </c>
      <c r="G1990" s="13">
        <f>IF(H1990="",0,IFERROR(IF(H1990='MB2'!$C$9,1,0),0))</f>
        <v>0</v>
      </c>
      <c r="H1990" s="13" t="str">
        <f>_xlfn.CONCAT(E1990,F1990)</f>
        <v>ItalianoSystemair - Topvex</v>
      </c>
    </row>
    <row r="1991" spans="1:8" ht="25.2" customHeight="1" x14ac:dyDescent="0.3">
      <c r="A1991" s="13" t="s">
        <v>14</v>
      </c>
      <c r="B1991" s="13" t="s">
        <v>148</v>
      </c>
      <c r="C1991" s="13" t="s">
        <v>15</v>
      </c>
      <c r="D1991" s="13"/>
      <c r="E1991" s="13" t="s">
        <v>8</v>
      </c>
      <c r="F1991" s="13" t="s">
        <v>372</v>
      </c>
      <c r="G1991" s="13">
        <f>IF(H1991="",0,IFERROR(IF(H1991='MB2'!$C$9,1,0),0))</f>
        <v>0</v>
      </c>
      <c r="H1991" s="13" t="str">
        <f t="shared" ref="H1991:H1999" si="286">_xlfn.CONCAT(E1991,F1991)</f>
        <v>ItalianoSystemair - Topvex</v>
      </c>
    </row>
    <row r="1992" spans="1:8" ht="25.2" customHeight="1" x14ac:dyDescent="0.3">
      <c r="A1992" s="13" t="s">
        <v>91</v>
      </c>
      <c r="B1992" s="13" t="s">
        <v>16</v>
      </c>
      <c r="C1992" s="13" t="s">
        <v>31</v>
      </c>
      <c r="D1992" s="13"/>
      <c r="E1992" s="13" t="s">
        <v>8</v>
      </c>
      <c r="F1992" s="13" t="s">
        <v>372</v>
      </c>
      <c r="G1992" s="13">
        <f>IF(H1992="",0,IFERROR(IF(H1992='MB2'!$C$9,1,0),0))</f>
        <v>0</v>
      </c>
      <c r="H1992" s="13" t="str">
        <f t="shared" si="286"/>
        <v>ItalianoSystemair - Topvex</v>
      </c>
    </row>
    <row r="1993" spans="1:8" s="26" customFormat="1" ht="25.2" customHeight="1" x14ac:dyDescent="0.3">
      <c r="A1993" s="15" t="s">
        <v>17</v>
      </c>
      <c r="B1993" s="15" t="s">
        <v>16</v>
      </c>
      <c r="C1993" s="25" t="s">
        <v>236</v>
      </c>
      <c r="D1993" s="15"/>
      <c r="E1993" s="15" t="s">
        <v>8</v>
      </c>
      <c r="F1993" s="13" t="s">
        <v>372</v>
      </c>
      <c r="G1993" s="15">
        <f>IF(H1993="",0,IFERROR(IF(H1993='MB2'!$C$9,1,0),0))</f>
        <v>0</v>
      </c>
      <c r="H1993" s="15" t="str">
        <f t="shared" si="286"/>
        <v>ItalianoSystemair - Topvex</v>
      </c>
    </row>
    <row r="1994" spans="1:8" s="26" customFormat="1" ht="25.2" customHeight="1" x14ac:dyDescent="0.3">
      <c r="A1994" s="15" t="s">
        <v>93</v>
      </c>
      <c r="B1994" s="15" t="s">
        <v>0</v>
      </c>
      <c r="C1994" s="15" t="s">
        <v>30</v>
      </c>
      <c r="D1994" s="15"/>
      <c r="E1994" s="15" t="s">
        <v>8</v>
      </c>
      <c r="F1994" s="13" t="s">
        <v>372</v>
      </c>
      <c r="G1994" s="15">
        <f>IF(H1994="",0,IFERROR(IF(H1994='MB2'!$C$9,1,0),0))</f>
        <v>0</v>
      </c>
      <c r="H1994" s="15" t="str">
        <f t="shared" ref="H1994" si="287">_xlfn.CONCAT(E1994,F1994)</f>
        <v>ItalianoSystemair - Topvex</v>
      </c>
    </row>
    <row r="1995" spans="1:8" s="26" customFormat="1" ht="25.2" customHeight="1" x14ac:dyDescent="0.3">
      <c r="A1995" s="15" t="s">
        <v>92</v>
      </c>
      <c r="B1995" s="15" t="s">
        <v>0</v>
      </c>
      <c r="C1995" s="15" t="s">
        <v>30</v>
      </c>
      <c r="D1995" s="15"/>
      <c r="E1995" s="15" t="s">
        <v>8</v>
      </c>
      <c r="F1995" s="13" t="s">
        <v>372</v>
      </c>
      <c r="G1995" s="15">
        <f>IF(H1995="",0,IFERROR(IF(H1995='MB2'!$C$9,1,0),0))</f>
        <v>0</v>
      </c>
      <c r="H1995" s="15" t="str">
        <f t="shared" si="286"/>
        <v>ItalianoSystemair - Topvex</v>
      </c>
    </row>
    <row r="1996" spans="1:8" s="26" customFormat="1" ht="25.2" customHeight="1" x14ac:dyDescent="0.3">
      <c r="A1996" s="15" t="s">
        <v>198</v>
      </c>
      <c r="B1996" s="15" t="s">
        <v>0</v>
      </c>
      <c r="C1996" s="15" t="s">
        <v>30</v>
      </c>
      <c r="D1996" s="15"/>
      <c r="E1996" s="15" t="s">
        <v>8</v>
      </c>
      <c r="F1996" s="13" t="s">
        <v>372</v>
      </c>
      <c r="G1996" s="15">
        <f>IF(H1996="",0,IFERROR(IF(H1996='MB2'!$C$9,1,0),0))</f>
        <v>0</v>
      </c>
      <c r="H1996" s="15" t="str">
        <f t="shared" ref="H1996:H1997" si="288">_xlfn.CONCAT(E1996,F1996)</f>
        <v>ItalianoSystemair - Topvex</v>
      </c>
    </row>
    <row r="1997" spans="1:8" s="26" customFormat="1" ht="25.2" customHeight="1" x14ac:dyDescent="0.3">
      <c r="A1997" s="15" t="s">
        <v>94</v>
      </c>
      <c r="B1997" s="15" t="s">
        <v>0</v>
      </c>
      <c r="C1997" s="15" t="s">
        <v>30</v>
      </c>
      <c r="D1997" s="15"/>
      <c r="E1997" s="15" t="s">
        <v>8</v>
      </c>
      <c r="F1997" s="13" t="s">
        <v>372</v>
      </c>
      <c r="G1997" s="15">
        <f>IF(H1997="",0,IFERROR(IF(H1997='MB2'!$C$9,1,0),0))</f>
        <v>0</v>
      </c>
      <c r="H1997" s="15" t="str">
        <f t="shared" si="288"/>
        <v>ItalianoSystemair - Topvex</v>
      </c>
    </row>
    <row r="1998" spans="1:8" s="26" customFormat="1" ht="25.2" customHeight="1" x14ac:dyDescent="0.3">
      <c r="A1998" s="15" t="s">
        <v>382</v>
      </c>
      <c r="B1998" s="15" t="s">
        <v>0</v>
      </c>
      <c r="C1998" s="15" t="s">
        <v>30</v>
      </c>
      <c r="D1998" s="15"/>
      <c r="E1998" s="15" t="s">
        <v>8</v>
      </c>
      <c r="F1998" s="13" t="s">
        <v>372</v>
      </c>
      <c r="G1998" s="15">
        <f>IF(H1998="",0,IFERROR(IF(H1998='MB2'!$C$9,1,0),0))</f>
        <v>0</v>
      </c>
      <c r="H1998" s="15" t="str">
        <f t="shared" si="286"/>
        <v>ItalianoSystemair - Topvex</v>
      </c>
    </row>
    <row r="1999" spans="1:8" ht="25.2" customHeight="1" x14ac:dyDescent="0.3">
      <c r="G1999" s="22">
        <f>IF(H1999="",0,IFERROR(IF(H1999='MB2'!$C$9,1,0),0))</f>
        <v>0</v>
      </c>
      <c r="H1999" t="str">
        <f t="shared" si="286"/>
        <v/>
      </c>
    </row>
    <row r="2000" spans="1:8" ht="25.2" customHeight="1" x14ac:dyDescent="0.3">
      <c r="A2000" s="13" t="s">
        <v>372</v>
      </c>
      <c r="B2000" s="13"/>
      <c r="C2000" s="13"/>
      <c r="D2000" s="13"/>
      <c r="E2000" s="13" t="s">
        <v>9</v>
      </c>
      <c r="F2000" s="13" t="s">
        <v>372</v>
      </c>
      <c r="G2000" s="13">
        <f>IF(H2000="",0,IFERROR(IF(H2000='MB2'!$C$9,1,0),0))</f>
        <v>0</v>
      </c>
      <c r="H2000" s="13" t="str">
        <f>_xlfn.CONCAT(E2000,F2000)</f>
        <v>PortuguêsSystemair - Topvex</v>
      </c>
    </row>
    <row r="2001" spans="1:8" ht="25.2" customHeight="1" x14ac:dyDescent="0.3">
      <c r="A2001" s="13" t="s">
        <v>18</v>
      </c>
      <c r="B2001" s="13" t="s">
        <v>35</v>
      </c>
      <c r="C2001" s="13" t="s">
        <v>19</v>
      </c>
      <c r="D2001" s="13"/>
      <c r="E2001" s="13" t="s">
        <v>9</v>
      </c>
      <c r="F2001" s="13" t="s">
        <v>372</v>
      </c>
      <c r="G2001" s="13">
        <f>IF(H2001="",0,IFERROR(IF(H2001='MB2'!$C$9,1,0),0))</f>
        <v>0</v>
      </c>
      <c r="H2001" s="13" t="str">
        <f t="shared" ref="H2001:H2009" si="289">_xlfn.CONCAT(E2001,F2001)</f>
        <v>PortuguêsSystemair - Topvex</v>
      </c>
    </row>
    <row r="2002" spans="1:8" ht="25.2" customHeight="1" x14ac:dyDescent="0.3">
      <c r="A2002" s="13" t="s">
        <v>108</v>
      </c>
      <c r="B2002" s="13" t="s">
        <v>1</v>
      </c>
      <c r="C2002" s="13" t="s">
        <v>31</v>
      </c>
      <c r="D2002" s="13"/>
      <c r="E2002" s="13" t="s">
        <v>9</v>
      </c>
      <c r="F2002" s="13" t="s">
        <v>372</v>
      </c>
      <c r="G2002" s="13">
        <f>IF(H2002="",0,IFERROR(IF(H2002='MB2'!$C$9,1,0),0))</f>
        <v>0</v>
      </c>
      <c r="H2002" s="13" t="str">
        <f t="shared" si="289"/>
        <v>PortuguêsSystemair - Topvex</v>
      </c>
    </row>
    <row r="2003" spans="1:8" ht="25.2" customHeight="1" x14ac:dyDescent="0.3">
      <c r="A2003" s="15" t="s">
        <v>20</v>
      </c>
      <c r="B2003" s="15" t="s">
        <v>1</v>
      </c>
      <c r="C2003" s="25" t="s">
        <v>237</v>
      </c>
      <c r="D2003" s="13"/>
      <c r="E2003" s="13" t="s">
        <v>9</v>
      </c>
      <c r="F2003" s="13" t="s">
        <v>372</v>
      </c>
      <c r="G2003" s="13">
        <f>IF(H2003="",0,IFERROR(IF(H2003='MB2'!$C$9,1,0),0))</f>
        <v>0</v>
      </c>
      <c r="H2003" s="13" t="str">
        <f t="shared" si="289"/>
        <v>PortuguêsSystemair - Topvex</v>
      </c>
    </row>
    <row r="2004" spans="1:8" ht="25.2" customHeight="1" x14ac:dyDescent="0.3">
      <c r="A2004" s="13" t="s">
        <v>110</v>
      </c>
      <c r="B2004" s="13" t="s">
        <v>0</v>
      </c>
      <c r="C2004" s="13" t="s">
        <v>30</v>
      </c>
      <c r="D2004" s="13"/>
      <c r="E2004" s="13" t="s">
        <v>9</v>
      </c>
      <c r="F2004" s="13" t="s">
        <v>372</v>
      </c>
      <c r="G2004" s="13">
        <f>IF(H2004="",0,IFERROR(IF(H2004='MB2'!$C$9,1,0),0))</f>
        <v>0</v>
      </c>
      <c r="H2004" s="13" t="str">
        <f t="shared" ref="H2004" si="290">_xlfn.CONCAT(E2004,F2004)</f>
        <v>PortuguêsSystemair - Topvex</v>
      </c>
    </row>
    <row r="2005" spans="1:8" ht="25.2" customHeight="1" x14ac:dyDescent="0.3">
      <c r="A2005" s="13" t="s">
        <v>109</v>
      </c>
      <c r="B2005" s="13" t="s">
        <v>0</v>
      </c>
      <c r="C2005" s="13" t="s">
        <v>30</v>
      </c>
      <c r="D2005" s="13"/>
      <c r="E2005" s="13" t="s">
        <v>9</v>
      </c>
      <c r="F2005" s="13" t="s">
        <v>372</v>
      </c>
      <c r="G2005" s="13">
        <f>IF(H2005="",0,IFERROR(IF(H2005='MB2'!$C$9,1,0),0))</f>
        <v>0</v>
      </c>
      <c r="H2005" s="13" t="str">
        <f t="shared" si="289"/>
        <v>PortuguêsSystemair - Topvex</v>
      </c>
    </row>
    <row r="2006" spans="1:8" ht="25.2" customHeight="1" x14ac:dyDescent="0.3">
      <c r="A2006" s="13" t="s">
        <v>206</v>
      </c>
      <c r="B2006" s="13" t="s">
        <v>0</v>
      </c>
      <c r="C2006" s="13" t="s">
        <v>30</v>
      </c>
      <c r="D2006" s="13"/>
      <c r="E2006" s="13" t="s">
        <v>9</v>
      </c>
      <c r="F2006" s="13" t="s">
        <v>372</v>
      </c>
      <c r="G2006" s="13">
        <f>IF(H2006="",0,IFERROR(IF(H2006='MB2'!$C$9,1,0),0))</f>
        <v>0</v>
      </c>
      <c r="H2006" s="13" t="str">
        <f t="shared" ref="H2006:H2007" si="291">_xlfn.CONCAT(E2006,F2006)</f>
        <v>PortuguêsSystemair - Topvex</v>
      </c>
    </row>
    <row r="2007" spans="1:8" ht="25.2" customHeight="1" x14ac:dyDescent="0.3">
      <c r="A2007" s="13" t="s">
        <v>111</v>
      </c>
      <c r="B2007" s="13" t="s">
        <v>0</v>
      </c>
      <c r="C2007" s="13" t="s">
        <v>30</v>
      </c>
      <c r="D2007" s="13"/>
      <c r="E2007" s="13" t="s">
        <v>9</v>
      </c>
      <c r="F2007" s="13" t="s">
        <v>372</v>
      </c>
      <c r="G2007" s="13">
        <f>IF(H2007="",0,IFERROR(IF(H2007='MB2'!$C$9,1,0),0))</f>
        <v>0</v>
      </c>
      <c r="H2007" s="13" t="str">
        <f t="shared" si="291"/>
        <v>PortuguêsSystemair - Topvex</v>
      </c>
    </row>
    <row r="2008" spans="1:8" ht="25.2" customHeight="1" x14ac:dyDescent="0.3">
      <c r="A2008" s="13" t="s">
        <v>274</v>
      </c>
      <c r="B2008" s="13" t="s">
        <v>0</v>
      </c>
      <c r="C2008" s="13" t="s">
        <v>30</v>
      </c>
      <c r="D2008" s="13"/>
      <c r="E2008" s="13" t="s">
        <v>9</v>
      </c>
      <c r="F2008" s="13" t="s">
        <v>372</v>
      </c>
      <c r="G2008" s="13">
        <f>IF(H2008="",0,IFERROR(IF(H2008='MB2'!$C$9,1,0),0))</f>
        <v>0</v>
      </c>
      <c r="H2008" s="13" t="str">
        <f t="shared" si="289"/>
        <v>PortuguêsSystemair - Topvex</v>
      </c>
    </row>
    <row r="2009" spans="1:8" ht="25.2" customHeight="1" x14ac:dyDescent="0.3">
      <c r="G2009" s="22">
        <f>IF(H2009="",0,IFERROR(IF(H2009='MB2'!$C$9,1,0),0))</f>
        <v>0</v>
      </c>
      <c r="H2009" t="str">
        <f t="shared" si="289"/>
        <v/>
      </c>
    </row>
    <row r="2010" spans="1:8" ht="25.2" customHeight="1" x14ac:dyDescent="0.3">
      <c r="A2010" s="13" t="s">
        <v>372</v>
      </c>
      <c r="B2010" s="13"/>
      <c r="C2010" s="13"/>
      <c r="D2010" s="13"/>
      <c r="E2010" s="13" t="s">
        <v>10</v>
      </c>
      <c r="F2010" s="13" t="s">
        <v>372</v>
      </c>
      <c r="G2010" s="13">
        <f>IF(H2010="",0,IFERROR(IF(H2010='MB2'!$C$9,1,0),0))</f>
        <v>0</v>
      </c>
      <c r="H2010" s="13" t="str">
        <f>_xlfn.CONCAT(E2010,F2010)</f>
        <v>DeutschSystemair - Topvex</v>
      </c>
    </row>
    <row r="2011" spans="1:8" ht="25.2" customHeight="1" x14ac:dyDescent="0.3">
      <c r="A2011" s="13" t="s">
        <v>21</v>
      </c>
      <c r="B2011" s="13" t="s">
        <v>36</v>
      </c>
      <c r="C2011" s="13" t="s">
        <v>22</v>
      </c>
      <c r="D2011" s="13"/>
      <c r="E2011" s="13" t="s">
        <v>10</v>
      </c>
      <c r="F2011" s="13" t="s">
        <v>372</v>
      </c>
      <c r="G2011" s="13">
        <f>IF(H2011="",0,IFERROR(IF(H2011='MB2'!$C$9,1,0),0))</f>
        <v>0</v>
      </c>
      <c r="H2011" s="13" t="str">
        <f t="shared" ref="H2011:H2019" si="292">_xlfn.CONCAT(E2011,F2011)</f>
        <v>DeutschSystemair - Topvex</v>
      </c>
    </row>
    <row r="2012" spans="1:8" ht="25.2" customHeight="1" x14ac:dyDescent="0.3">
      <c r="A2012" s="13" t="s">
        <v>124</v>
      </c>
      <c r="B2012" s="13" t="s">
        <v>16</v>
      </c>
      <c r="C2012" s="13" t="s">
        <v>37</v>
      </c>
      <c r="D2012" s="13"/>
      <c r="E2012" s="13" t="s">
        <v>10</v>
      </c>
      <c r="F2012" s="13" t="s">
        <v>372</v>
      </c>
      <c r="G2012" s="13">
        <f>IF(H2012="",0,IFERROR(IF(H2012='MB2'!$C$9,1,0),0))</f>
        <v>0</v>
      </c>
      <c r="H2012" s="13" t="str">
        <f t="shared" si="292"/>
        <v>DeutschSystemair - Topvex</v>
      </c>
    </row>
    <row r="2013" spans="1:8" ht="25.2" customHeight="1" x14ac:dyDescent="0.3">
      <c r="A2013" s="15" t="s">
        <v>24</v>
      </c>
      <c r="B2013" s="15" t="s">
        <v>16</v>
      </c>
      <c r="C2013" s="25" t="s">
        <v>238</v>
      </c>
      <c r="D2013" s="13"/>
      <c r="E2013" s="13" t="s">
        <v>10</v>
      </c>
      <c r="F2013" s="13" t="s">
        <v>372</v>
      </c>
      <c r="G2013" s="13">
        <f>IF(H2013="",0,IFERROR(IF(H2013='MB2'!$C$9,1,0),0))</f>
        <v>0</v>
      </c>
      <c r="H2013" s="13" t="str">
        <f t="shared" si="292"/>
        <v>DeutschSystemair - Topvex</v>
      </c>
    </row>
    <row r="2014" spans="1:8" ht="24.75" customHeight="1" x14ac:dyDescent="0.3">
      <c r="A2014" s="13" t="s">
        <v>125</v>
      </c>
      <c r="B2014" s="13" t="s">
        <v>0</v>
      </c>
      <c r="C2014" s="13" t="s">
        <v>30</v>
      </c>
      <c r="D2014" s="13"/>
      <c r="E2014" s="13" t="s">
        <v>10</v>
      </c>
      <c r="F2014" s="13" t="s">
        <v>372</v>
      </c>
      <c r="G2014" s="13">
        <f>IF(H2014="",0,IFERROR(IF(H2014='MB2'!$C$9,1,0),0))</f>
        <v>0</v>
      </c>
      <c r="H2014" s="13" t="str">
        <f t="shared" ref="H2014" si="293">_xlfn.CONCAT(E2014,F2014)</f>
        <v>DeutschSystemair - Topvex</v>
      </c>
    </row>
    <row r="2015" spans="1:8" ht="24.75" customHeight="1" x14ac:dyDescent="0.3">
      <c r="A2015" s="13" t="s">
        <v>23</v>
      </c>
      <c r="B2015" s="13" t="s">
        <v>0</v>
      </c>
      <c r="C2015" s="13" t="s">
        <v>30</v>
      </c>
      <c r="D2015" s="13"/>
      <c r="E2015" s="13" t="s">
        <v>10</v>
      </c>
      <c r="F2015" s="13" t="s">
        <v>372</v>
      </c>
      <c r="G2015" s="13">
        <f>IF(H2015="",0,IFERROR(IF(H2015='MB2'!$C$9,1,0),0))</f>
        <v>0</v>
      </c>
      <c r="H2015" s="13" t="str">
        <f t="shared" si="292"/>
        <v>DeutschSystemair - Topvex</v>
      </c>
    </row>
    <row r="2016" spans="1:8" ht="24.75" customHeight="1" x14ac:dyDescent="0.3">
      <c r="A2016" s="13" t="s">
        <v>214</v>
      </c>
      <c r="B2016" s="13" t="s">
        <v>0</v>
      </c>
      <c r="C2016" s="13" t="s">
        <v>30</v>
      </c>
      <c r="D2016" s="13"/>
      <c r="E2016" s="13" t="s">
        <v>10</v>
      </c>
      <c r="F2016" s="13" t="s">
        <v>372</v>
      </c>
      <c r="G2016" s="13">
        <f>IF(H2016="",0,IFERROR(IF(H2016='MB2'!$C$9,1,0),0))</f>
        <v>0</v>
      </c>
      <c r="H2016" s="13" t="str">
        <f t="shared" ref="H2016:H2017" si="294">_xlfn.CONCAT(E2016,F2016)</f>
        <v>DeutschSystemair - Topvex</v>
      </c>
    </row>
    <row r="2017" spans="1:8" ht="24.75" customHeight="1" x14ac:dyDescent="0.3">
      <c r="A2017" s="13" t="s">
        <v>126</v>
      </c>
      <c r="B2017" s="13" t="s">
        <v>0</v>
      </c>
      <c r="C2017" s="13" t="s">
        <v>30</v>
      </c>
      <c r="D2017" s="13"/>
      <c r="E2017" s="13" t="s">
        <v>10</v>
      </c>
      <c r="F2017" s="13" t="s">
        <v>372</v>
      </c>
      <c r="G2017" s="13">
        <f>IF(H2017="",0,IFERROR(IF(H2017='MB2'!$C$9,1,0),0))</f>
        <v>0</v>
      </c>
      <c r="H2017" s="13" t="str">
        <f t="shared" si="294"/>
        <v>DeutschSystemair - Topvex</v>
      </c>
    </row>
    <row r="2018" spans="1:8" ht="24.75" customHeight="1" x14ac:dyDescent="0.3">
      <c r="A2018" s="13" t="s">
        <v>383</v>
      </c>
      <c r="B2018" s="13" t="s">
        <v>0</v>
      </c>
      <c r="C2018" s="13" t="s">
        <v>30</v>
      </c>
      <c r="D2018" s="13"/>
      <c r="E2018" s="13" t="s">
        <v>10</v>
      </c>
      <c r="F2018" s="13" t="s">
        <v>372</v>
      </c>
      <c r="G2018" s="13">
        <f>IF(H2018="",0,IFERROR(IF(H2018='MB2'!$C$9,1,0),0))</f>
        <v>0</v>
      </c>
      <c r="H2018" s="13" t="str">
        <f t="shared" si="292"/>
        <v>DeutschSystemair - Topvex</v>
      </c>
    </row>
    <row r="2019" spans="1:8" ht="24.6" customHeight="1" x14ac:dyDescent="0.3">
      <c r="G2019" s="22">
        <f>IF(H2019="",0,IFERROR(IF(H2019='MB2'!$C$9,1,0),0))</f>
        <v>0</v>
      </c>
      <c r="H2019" t="str">
        <f t="shared" si="292"/>
        <v/>
      </c>
    </row>
    <row r="2020" spans="1:8" ht="25.2" customHeight="1" x14ac:dyDescent="0.3">
      <c r="A2020" s="30" t="s">
        <v>384</v>
      </c>
      <c r="B2020" s="30"/>
      <c r="C2020" s="30"/>
      <c r="D2020" s="30"/>
      <c r="E2020" s="30" t="s">
        <v>6</v>
      </c>
      <c r="F2020" s="30" t="s">
        <v>384</v>
      </c>
      <c r="G2020" s="30">
        <f>IF(H2020="",0,IFERROR(IF(H2020='MB2'!$C$9,1,0),0))</f>
        <v>1</v>
      </c>
      <c r="H2020" s="30" t="s">
        <v>388</v>
      </c>
    </row>
    <row r="2021" spans="1:8" ht="25.2" customHeight="1" x14ac:dyDescent="0.3">
      <c r="A2021" s="38" t="s">
        <v>2</v>
      </c>
      <c r="B2021" s="39" t="s">
        <v>32</v>
      </c>
      <c r="C2021" s="40" t="s">
        <v>3</v>
      </c>
      <c r="D2021" s="30"/>
      <c r="E2021" s="30" t="s">
        <v>6</v>
      </c>
      <c r="F2021" s="30" t="s">
        <v>384</v>
      </c>
      <c r="G2021" s="30">
        <f>IF(H2021="",0,IFERROR(IF(H2021='MB2'!$C$9,1,0),0))</f>
        <v>1</v>
      </c>
      <c r="H2021" s="30" t="s">
        <v>388</v>
      </c>
    </row>
    <row r="2022" spans="1:8" ht="25.2" customHeight="1" x14ac:dyDescent="0.3">
      <c r="A2022" s="35" t="s">
        <v>158</v>
      </c>
      <c r="B2022" s="30" t="s">
        <v>1</v>
      </c>
      <c r="C2022" s="37" t="s">
        <v>358</v>
      </c>
      <c r="D2022" s="30"/>
      <c r="E2022" s="30" t="s">
        <v>6</v>
      </c>
      <c r="F2022" s="30" t="s">
        <v>384</v>
      </c>
      <c r="G2022" s="30">
        <f>IF(H2022="",0,IFERROR(IF(H2022='MB2'!$C$9,1,0),0))</f>
        <v>1</v>
      </c>
      <c r="H2022" s="30" t="s">
        <v>388</v>
      </c>
    </row>
    <row r="2023" spans="1:8" ht="25.2" customHeight="1" x14ac:dyDescent="0.3">
      <c r="A2023" s="36" t="s">
        <v>4</v>
      </c>
      <c r="B2023" s="31" t="s">
        <v>1</v>
      </c>
      <c r="C2023" s="44" t="s">
        <v>233</v>
      </c>
      <c r="D2023" s="30"/>
      <c r="E2023" s="30" t="s">
        <v>6</v>
      </c>
      <c r="F2023" s="30" t="s">
        <v>384</v>
      </c>
      <c r="G2023" s="30">
        <f>IF(H2023="",0,IFERROR(IF(H2023='MB2'!$C$9,1,0),0))</f>
        <v>1</v>
      </c>
      <c r="H2023" s="30" t="s">
        <v>388</v>
      </c>
    </row>
    <row r="2024" spans="1:8" ht="25.2" customHeight="1" x14ac:dyDescent="0.3">
      <c r="A2024" s="35" t="s">
        <v>387</v>
      </c>
      <c r="B2024" s="30" t="s">
        <v>0</v>
      </c>
      <c r="C2024" s="37" t="s">
        <v>30</v>
      </c>
      <c r="D2024" s="30"/>
      <c r="E2024" s="30" t="s">
        <v>6</v>
      </c>
      <c r="F2024" s="30" t="s">
        <v>384</v>
      </c>
      <c r="G2024" s="30">
        <f>IF(H2024="",0,IFERROR(IF(H2024='MB2'!$C$9,1,0),0))</f>
        <v>1</v>
      </c>
      <c r="H2024" s="30" t="s">
        <v>388</v>
      </c>
    </row>
    <row r="2025" spans="1:8" ht="25.2" customHeight="1" x14ac:dyDescent="0.3">
      <c r="A2025" s="35" t="s">
        <v>385</v>
      </c>
      <c r="B2025" s="30" t="s">
        <v>0</v>
      </c>
      <c r="C2025" s="37" t="s">
        <v>30</v>
      </c>
      <c r="D2025" s="30"/>
      <c r="E2025" s="30" t="s">
        <v>6</v>
      </c>
      <c r="F2025" s="30" t="s">
        <v>384</v>
      </c>
      <c r="G2025" s="30">
        <f>IF(H2025="",0,IFERROR(IF(H2025='MB2'!$C$9,1,0),0))</f>
        <v>1</v>
      </c>
      <c r="H2025" s="30" t="s">
        <v>388</v>
      </c>
    </row>
    <row r="2026" spans="1:8" ht="25.2" customHeight="1" x14ac:dyDescent="0.3">
      <c r="A2026" s="35" t="s">
        <v>39</v>
      </c>
      <c r="B2026" s="30" t="s">
        <v>0</v>
      </c>
      <c r="C2026" s="37" t="s">
        <v>30</v>
      </c>
      <c r="D2026" s="30"/>
      <c r="E2026" s="30" t="s">
        <v>6</v>
      </c>
      <c r="F2026" s="30" t="s">
        <v>384</v>
      </c>
      <c r="G2026" s="30">
        <f>IF(H2026="",0,IFERROR(IF(H2026='MB2'!$C$9,1,0),0))</f>
        <v>1</v>
      </c>
      <c r="H2026" s="30" t="s">
        <v>388</v>
      </c>
    </row>
    <row r="2027" spans="1:8" ht="25.2" customHeight="1" x14ac:dyDescent="0.3">
      <c r="A2027" s="35" t="s">
        <v>40</v>
      </c>
      <c r="B2027" s="30" t="s">
        <v>0</v>
      </c>
      <c r="C2027" s="37" t="s">
        <v>30</v>
      </c>
      <c r="D2027" s="30"/>
      <c r="E2027" s="30" t="s">
        <v>6</v>
      </c>
      <c r="F2027" s="30" t="s">
        <v>384</v>
      </c>
      <c r="G2027" s="30">
        <f>IF(H2027="",0,IFERROR(IF(H2027='MB2'!$C$9,1,0),0))</f>
        <v>1</v>
      </c>
      <c r="H2027" s="30" t="s">
        <v>388</v>
      </c>
    </row>
    <row r="2028" spans="1:8" ht="25.2" customHeight="1" x14ac:dyDescent="0.3">
      <c r="A2028" s="35" t="s">
        <v>41</v>
      </c>
      <c r="B2028" s="30" t="s">
        <v>0</v>
      </c>
      <c r="C2028" s="37" t="s">
        <v>30</v>
      </c>
      <c r="D2028" s="30"/>
      <c r="E2028" s="30" t="s">
        <v>6</v>
      </c>
      <c r="F2028" s="30" t="s">
        <v>384</v>
      </c>
      <c r="G2028" s="30">
        <f>IF(H2028="",0,IFERROR(IF(H2028='MB2'!$C$9,1,0),0))</f>
        <v>1</v>
      </c>
      <c r="H2028" s="30" t="s">
        <v>388</v>
      </c>
    </row>
    <row r="2029" spans="1:8" ht="25.2" customHeight="1" x14ac:dyDescent="0.3">
      <c r="A2029" s="35" t="s">
        <v>42</v>
      </c>
      <c r="B2029" s="30" t="s">
        <v>0</v>
      </c>
      <c r="C2029" s="37" t="s">
        <v>30</v>
      </c>
      <c r="D2029" s="30"/>
      <c r="E2029" s="30" t="s">
        <v>6</v>
      </c>
      <c r="F2029" s="30" t="s">
        <v>384</v>
      </c>
      <c r="G2029" s="30">
        <f>IF(H2029="",0,IFERROR(IF(H2029='MB2'!$C$9,1,0),0))</f>
        <v>1</v>
      </c>
      <c r="H2029" s="30" t="s">
        <v>388</v>
      </c>
    </row>
    <row r="2030" spans="1:8" ht="25.2" customHeight="1" x14ac:dyDescent="0.3">
      <c r="A2030" s="35" t="s">
        <v>366</v>
      </c>
      <c r="B2030" s="30" t="s">
        <v>0</v>
      </c>
      <c r="C2030" s="37" t="s">
        <v>30</v>
      </c>
      <c r="D2030" s="30"/>
      <c r="E2030" s="30" t="s">
        <v>6</v>
      </c>
      <c r="F2030" s="30" t="s">
        <v>384</v>
      </c>
      <c r="G2030" s="30">
        <f>IF(H2030="",0,IFERROR(IF(H2030='MB2'!$C$9,1,0),0))</f>
        <v>1</v>
      </c>
      <c r="H2030" s="30" t="s">
        <v>388</v>
      </c>
    </row>
    <row r="2031" spans="1:8" ht="25.2" customHeight="1" x14ac:dyDescent="0.3">
      <c r="A2031" s="35" t="s">
        <v>47</v>
      </c>
      <c r="B2031" s="30" t="s">
        <v>0</v>
      </c>
      <c r="C2031" s="37" t="s">
        <v>30</v>
      </c>
      <c r="D2031" s="30"/>
      <c r="E2031" s="30" t="s">
        <v>6</v>
      </c>
      <c r="F2031" s="30" t="s">
        <v>384</v>
      </c>
      <c r="G2031" s="30">
        <f>IF(H2031="",0,IFERROR(IF(H2031='MB2'!$C$9,1,0),0))</f>
        <v>1</v>
      </c>
      <c r="H2031" s="30" t="s">
        <v>388</v>
      </c>
    </row>
    <row r="2032" spans="1:8" ht="25.2" customHeight="1" x14ac:dyDescent="0.3">
      <c r="A2032" s="35" t="s">
        <v>271</v>
      </c>
      <c r="B2032" s="30" t="s">
        <v>0</v>
      </c>
      <c r="C2032" s="37" t="s">
        <v>30</v>
      </c>
      <c r="D2032" s="30"/>
      <c r="E2032" s="30" t="s">
        <v>6</v>
      </c>
      <c r="F2032" s="30" t="s">
        <v>384</v>
      </c>
      <c r="G2032" s="30">
        <f>IF(H2032="",0,IFERROR(IF(H2032='MB2'!$C$9,1,0),0))</f>
        <v>1</v>
      </c>
      <c r="H2032" s="30" t="s">
        <v>388</v>
      </c>
    </row>
    <row r="2033" spans="1:8" ht="25.2" customHeight="1" x14ac:dyDescent="0.3">
      <c r="A2033" s="35" t="s">
        <v>239</v>
      </c>
      <c r="B2033" s="30" t="s">
        <v>0</v>
      </c>
      <c r="C2033" s="37" t="s">
        <v>30</v>
      </c>
      <c r="D2033" s="30"/>
      <c r="E2033" s="30" t="s">
        <v>6</v>
      </c>
      <c r="F2033" s="30" t="s">
        <v>384</v>
      </c>
      <c r="G2033" s="30">
        <f>IF(H2033="",0,IFERROR(IF(H2033='MB2'!$C$9,1,0),0))</f>
        <v>1</v>
      </c>
      <c r="H2033" s="30" t="s">
        <v>388</v>
      </c>
    </row>
    <row r="2034" spans="1:8" ht="25.2" customHeight="1" x14ac:dyDescent="0.3">
      <c r="A2034" s="41" t="s">
        <v>386</v>
      </c>
      <c r="B2034" s="42" t="s">
        <v>0</v>
      </c>
      <c r="C2034" s="43" t="s">
        <v>30</v>
      </c>
      <c r="D2034" s="30"/>
      <c r="E2034" s="30" t="s">
        <v>6</v>
      </c>
      <c r="F2034" s="30" t="s">
        <v>384</v>
      </c>
      <c r="G2034" s="30">
        <f>IF(H2034="",0,IFERROR(IF(H2034='MB2'!$C$9,1,0),0))</f>
        <v>1</v>
      </c>
      <c r="H2034" s="30" t="s">
        <v>388</v>
      </c>
    </row>
    <row r="2035" spans="1:8" ht="25.2" customHeight="1" x14ac:dyDescent="0.3">
      <c r="G2035" s="22">
        <f>IF(H2035="",0,IFERROR(IF(H2035='MB2'!$C$9,1,0),0))</f>
        <v>0</v>
      </c>
    </row>
    <row r="2036" spans="1:8" ht="25.2" customHeight="1" x14ac:dyDescent="0.3">
      <c r="A2036" s="30" t="s">
        <v>384</v>
      </c>
      <c r="B2036" s="30"/>
      <c r="C2036" s="30"/>
      <c r="D2036" s="30"/>
      <c r="E2036" s="30" t="s">
        <v>5</v>
      </c>
      <c r="F2036" s="30" t="s">
        <v>384</v>
      </c>
      <c r="G2036" s="30">
        <f>IF(H2036="",0,IFERROR(IF(H2036='MB2'!$C$9,1,0),0))</f>
        <v>0</v>
      </c>
      <c r="H2036" s="30" t="s">
        <v>389</v>
      </c>
    </row>
    <row r="2037" spans="1:8" ht="25.2" customHeight="1" x14ac:dyDescent="0.3">
      <c r="A2037" s="31" t="s">
        <v>25</v>
      </c>
      <c r="B2037" s="31" t="s">
        <v>33</v>
      </c>
      <c r="C2037" s="31" t="s">
        <v>26</v>
      </c>
      <c r="D2037" s="30"/>
      <c r="E2037" s="30" t="s">
        <v>5</v>
      </c>
      <c r="F2037" s="30" t="s">
        <v>384</v>
      </c>
      <c r="G2037" s="30">
        <f>IF(H2037="",0,IFERROR(IF(H2037='MB2'!$C$9,1,0),0))</f>
        <v>0</v>
      </c>
      <c r="H2037" s="30" t="s">
        <v>389</v>
      </c>
    </row>
    <row r="2038" spans="1:8" ht="25.2" customHeight="1" x14ac:dyDescent="0.3">
      <c r="A2038" s="31" t="s">
        <v>164</v>
      </c>
      <c r="B2038" s="31" t="s">
        <v>27</v>
      </c>
      <c r="C2038" s="31" t="s">
        <v>390</v>
      </c>
      <c r="D2038" s="30"/>
      <c r="E2038" s="30" t="s">
        <v>5</v>
      </c>
      <c r="F2038" s="30" t="s">
        <v>384</v>
      </c>
      <c r="G2038" s="30">
        <f>IF(H2038="",0,IFERROR(IF(H2038='MB2'!$C$9,1,0),0))</f>
        <v>0</v>
      </c>
      <c r="H2038" s="30" t="s">
        <v>389</v>
      </c>
    </row>
    <row r="2039" spans="1:8" ht="25.2" customHeight="1" x14ac:dyDescent="0.3">
      <c r="A2039" s="31" t="s">
        <v>29</v>
      </c>
      <c r="B2039" s="31" t="s">
        <v>27</v>
      </c>
      <c r="C2039" s="32" t="s">
        <v>234</v>
      </c>
      <c r="D2039" s="30"/>
      <c r="E2039" s="30" t="s">
        <v>5</v>
      </c>
      <c r="F2039" s="30" t="s">
        <v>384</v>
      </c>
      <c r="G2039" s="30">
        <f>IF(H2039="",0,IFERROR(IF(H2039='MB2'!$C$9,1,0),0))</f>
        <v>0</v>
      </c>
      <c r="H2039" s="30" t="s">
        <v>389</v>
      </c>
    </row>
    <row r="2040" spans="1:8" ht="25.2" customHeight="1" x14ac:dyDescent="0.3">
      <c r="A2040" s="31" t="s">
        <v>392</v>
      </c>
      <c r="B2040" s="31" t="s">
        <v>28</v>
      </c>
      <c r="C2040" s="37" t="s">
        <v>30</v>
      </c>
      <c r="D2040" s="30"/>
      <c r="E2040" s="30" t="s">
        <v>5</v>
      </c>
      <c r="F2040" s="30" t="s">
        <v>384</v>
      </c>
      <c r="G2040" s="30">
        <f>IF(H2040="",0,IFERROR(IF(H2040='MB2'!$C$9,1,0),0))</f>
        <v>0</v>
      </c>
      <c r="H2040" s="30" t="s">
        <v>389</v>
      </c>
    </row>
    <row r="2041" spans="1:8" ht="25.2" customHeight="1" x14ac:dyDescent="0.3">
      <c r="A2041" s="35" t="s">
        <v>393</v>
      </c>
      <c r="B2041" s="31" t="s">
        <v>28</v>
      </c>
      <c r="C2041" s="37" t="s">
        <v>30</v>
      </c>
      <c r="D2041" s="30"/>
      <c r="E2041" s="30" t="s">
        <v>5</v>
      </c>
      <c r="F2041" s="30" t="s">
        <v>384</v>
      </c>
      <c r="G2041" s="30">
        <f>IF(H2041="",0,IFERROR(IF(H2041='MB2'!$C$9,1,0),0))</f>
        <v>0</v>
      </c>
      <c r="H2041" s="30" t="s">
        <v>389</v>
      </c>
    </row>
    <row r="2042" spans="1:8" ht="25.2" customHeight="1" x14ac:dyDescent="0.3">
      <c r="A2042" s="31" t="s">
        <v>57</v>
      </c>
      <c r="B2042" s="31" t="s">
        <v>28</v>
      </c>
      <c r="C2042" s="37" t="s">
        <v>30</v>
      </c>
      <c r="D2042" s="30"/>
      <c r="E2042" s="30" t="s">
        <v>5</v>
      </c>
      <c r="F2042" s="30" t="s">
        <v>384</v>
      </c>
      <c r="G2042" s="30">
        <f>IF(H2042="",0,IFERROR(IF(H2042='MB2'!$C$9,1,0),0))</f>
        <v>0</v>
      </c>
      <c r="H2042" s="30" t="s">
        <v>389</v>
      </c>
    </row>
    <row r="2043" spans="1:8" ht="25.2" customHeight="1" x14ac:dyDescent="0.3">
      <c r="A2043" s="31" t="s">
        <v>58</v>
      </c>
      <c r="B2043" s="31" t="s">
        <v>28</v>
      </c>
      <c r="C2043" s="37" t="s">
        <v>30</v>
      </c>
      <c r="D2043" s="30"/>
      <c r="E2043" s="30" t="s">
        <v>5</v>
      </c>
      <c r="F2043" s="30" t="s">
        <v>384</v>
      </c>
      <c r="G2043" s="30">
        <f>IF(H2043="",0,IFERROR(IF(H2043='MB2'!$C$9,1,0),0))</f>
        <v>0</v>
      </c>
      <c r="H2043" s="30" t="s">
        <v>389</v>
      </c>
    </row>
    <row r="2044" spans="1:8" ht="25.2" customHeight="1" x14ac:dyDescent="0.3">
      <c r="A2044" s="31" t="s">
        <v>59</v>
      </c>
      <c r="B2044" s="31" t="s">
        <v>28</v>
      </c>
      <c r="C2044" s="37" t="s">
        <v>30</v>
      </c>
      <c r="D2044" s="30"/>
      <c r="E2044" s="30" t="s">
        <v>5</v>
      </c>
      <c r="F2044" s="30" t="s">
        <v>384</v>
      </c>
      <c r="G2044" s="30">
        <f>IF(H2044="",0,IFERROR(IF(H2044='MB2'!$C$9,1,0),0))</f>
        <v>0</v>
      </c>
      <c r="H2044" s="30" t="s">
        <v>389</v>
      </c>
    </row>
    <row r="2045" spans="1:8" ht="25.2" customHeight="1" x14ac:dyDescent="0.3">
      <c r="A2045" s="31" t="s">
        <v>60</v>
      </c>
      <c r="B2045" s="31" t="s">
        <v>28</v>
      </c>
      <c r="C2045" s="37" t="s">
        <v>30</v>
      </c>
      <c r="D2045" s="30"/>
      <c r="E2045" s="30" t="s">
        <v>5</v>
      </c>
      <c r="F2045" s="30" t="s">
        <v>384</v>
      </c>
      <c r="G2045" s="30">
        <f>IF(H2045="",0,IFERROR(IF(H2045='MB2'!$C$9,1,0),0))</f>
        <v>0</v>
      </c>
      <c r="H2045" s="30" t="s">
        <v>389</v>
      </c>
    </row>
    <row r="2046" spans="1:8" ht="25.2" customHeight="1" x14ac:dyDescent="0.3">
      <c r="A2046" s="31" t="s">
        <v>367</v>
      </c>
      <c r="B2046" s="31" t="s">
        <v>28</v>
      </c>
      <c r="C2046" s="37" t="s">
        <v>30</v>
      </c>
      <c r="D2046" s="30"/>
      <c r="E2046" s="30" t="s">
        <v>5</v>
      </c>
      <c r="F2046" s="30" t="s">
        <v>384</v>
      </c>
      <c r="G2046" s="30">
        <f>IF(H2046="",0,IFERROR(IF(H2046='MB2'!$C$9,1,0),0))</f>
        <v>0</v>
      </c>
      <c r="H2046" s="30" t="s">
        <v>389</v>
      </c>
    </row>
    <row r="2047" spans="1:8" ht="25.2" customHeight="1" x14ac:dyDescent="0.3">
      <c r="A2047" s="31" t="s">
        <v>65</v>
      </c>
      <c r="B2047" s="31" t="s">
        <v>28</v>
      </c>
      <c r="C2047" s="37" t="s">
        <v>30</v>
      </c>
      <c r="D2047" s="30"/>
      <c r="E2047" s="30" t="s">
        <v>5</v>
      </c>
      <c r="F2047" s="30" t="s">
        <v>384</v>
      </c>
      <c r="G2047" s="30">
        <f>IF(H2047="",0,IFERROR(IF(H2047='MB2'!$C$9,1,0),0))</f>
        <v>0</v>
      </c>
      <c r="H2047" s="30" t="s">
        <v>389</v>
      </c>
    </row>
    <row r="2048" spans="1:8" ht="25.2" customHeight="1" x14ac:dyDescent="0.3">
      <c r="A2048" s="36" t="s">
        <v>272</v>
      </c>
      <c r="B2048" s="31" t="s">
        <v>28</v>
      </c>
      <c r="C2048" s="37" t="s">
        <v>30</v>
      </c>
      <c r="D2048" s="30"/>
      <c r="E2048" s="30" t="s">
        <v>5</v>
      </c>
      <c r="F2048" s="30" t="s">
        <v>384</v>
      </c>
      <c r="G2048" s="30">
        <f>IF(H2048="",0,IFERROR(IF(H2048='MB2'!$C$9,1,0),0))</f>
        <v>0</v>
      </c>
      <c r="H2048" s="30" t="s">
        <v>389</v>
      </c>
    </row>
    <row r="2049" spans="1:8" ht="25.2" customHeight="1" x14ac:dyDescent="0.3">
      <c r="A2049" s="30" t="s">
        <v>240</v>
      </c>
      <c r="B2049" s="31" t="s">
        <v>28</v>
      </c>
      <c r="C2049" s="37" t="s">
        <v>30</v>
      </c>
      <c r="D2049" s="30"/>
      <c r="E2049" s="30" t="s">
        <v>5</v>
      </c>
      <c r="F2049" s="30" t="s">
        <v>384</v>
      </c>
      <c r="G2049" s="30">
        <f>IF(H2049="",0,IFERROR(IF(H2049='MB2'!$C$9,1,0),0))</f>
        <v>0</v>
      </c>
      <c r="H2049" s="30" t="s">
        <v>389</v>
      </c>
    </row>
    <row r="2050" spans="1:8" ht="25.2" customHeight="1" x14ac:dyDescent="0.3">
      <c r="A2050" s="30" t="s">
        <v>391</v>
      </c>
      <c r="B2050" s="31" t="s">
        <v>28</v>
      </c>
      <c r="C2050" s="43" t="s">
        <v>30</v>
      </c>
      <c r="D2050" s="30"/>
      <c r="E2050" s="30" t="s">
        <v>5</v>
      </c>
      <c r="F2050" s="30" t="s">
        <v>384</v>
      </c>
      <c r="G2050" s="30">
        <f>IF(H2050="",0,IFERROR(IF(H2050='MB2'!$C$9,1,0),0))</f>
        <v>0</v>
      </c>
      <c r="H2050" s="30" t="s">
        <v>389</v>
      </c>
    </row>
    <row r="2051" spans="1:8" ht="25.2" customHeight="1" x14ac:dyDescent="0.3">
      <c r="G2051" s="22">
        <f>IF(H2051="",0,IFERROR(IF(H2051='MB2'!$C$9,1,0),0))</f>
        <v>0</v>
      </c>
    </row>
    <row r="2052" spans="1:8" ht="25.2" customHeight="1" x14ac:dyDescent="0.3">
      <c r="A2052" s="30" t="s">
        <v>384</v>
      </c>
      <c r="B2052" s="30"/>
      <c r="C2052" s="30"/>
      <c r="D2052" s="30"/>
      <c r="E2052" s="30" t="s">
        <v>7</v>
      </c>
      <c r="F2052" s="30" t="s">
        <v>384</v>
      </c>
      <c r="G2052" s="30">
        <f>IF(H2052="",0,IFERROR(IF(H2052='MB2'!$C$9,1,0),0))</f>
        <v>0</v>
      </c>
      <c r="H2052" s="30" t="str">
        <f>_xlfn.CONCAT(E2052,F2052)</f>
        <v>FrançaisJaga - Keoli</v>
      </c>
    </row>
    <row r="2053" spans="1:8" ht="25.2" customHeight="1" x14ac:dyDescent="0.3">
      <c r="A2053" s="30" t="s">
        <v>11</v>
      </c>
      <c r="B2053" s="30" t="s">
        <v>34</v>
      </c>
      <c r="C2053" s="30" t="s">
        <v>12</v>
      </c>
      <c r="D2053" s="30"/>
      <c r="E2053" s="30" t="s">
        <v>7</v>
      </c>
      <c r="F2053" s="30" t="s">
        <v>384</v>
      </c>
      <c r="G2053" s="30">
        <f>IF(H2053="",0,IFERROR(IF(H2053='MB2'!$C$9,1,0),0))</f>
        <v>0</v>
      </c>
      <c r="H2053" s="30" t="str">
        <f t="shared" ref="H2053:H2066" si="295">_xlfn.CONCAT(E2053,F2053)</f>
        <v>FrançaisJaga - Keoli</v>
      </c>
    </row>
    <row r="2054" spans="1:8" ht="25.2" customHeight="1" x14ac:dyDescent="0.3">
      <c r="A2054" s="31" t="s">
        <v>165</v>
      </c>
      <c r="B2054" s="31" t="s">
        <v>1</v>
      </c>
      <c r="C2054" s="30" t="s">
        <v>323</v>
      </c>
      <c r="D2054" s="30"/>
      <c r="E2054" s="30" t="s">
        <v>7</v>
      </c>
      <c r="F2054" s="30" t="s">
        <v>384</v>
      </c>
      <c r="G2054" s="30">
        <f>IF(H2054="",0,IFERROR(IF(H2054='MB2'!$C$9,1,0),0))</f>
        <v>0</v>
      </c>
      <c r="H2054" s="30" t="str">
        <f t="shared" si="295"/>
        <v>FrançaisJaga - Keoli</v>
      </c>
    </row>
    <row r="2055" spans="1:8" ht="25.2" customHeight="1" x14ac:dyDescent="0.3">
      <c r="A2055" s="36" t="s">
        <v>13</v>
      </c>
      <c r="B2055" s="31" t="s">
        <v>1</v>
      </c>
      <c r="C2055" s="32" t="s">
        <v>235</v>
      </c>
      <c r="D2055" s="30"/>
      <c r="E2055" s="30" t="s">
        <v>7</v>
      </c>
      <c r="F2055" s="30" t="s">
        <v>384</v>
      </c>
      <c r="G2055" s="30">
        <f>IF(H2055="",0,IFERROR(IF(H2055='MB2'!$C$9,1,0),0))</f>
        <v>0</v>
      </c>
      <c r="H2055" s="30" t="str">
        <f t="shared" si="295"/>
        <v>FrançaisJaga - Keoli</v>
      </c>
    </row>
    <row r="2056" spans="1:8" ht="25.2" customHeight="1" x14ac:dyDescent="0.3">
      <c r="A2056" s="31" t="s">
        <v>395</v>
      </c>
      <c r="B2056" s="30" t="s">
        <v>0</v>
      </c>
      <c r="C2056" s="37" t="s">
        <v>30</v>
      </c>
      <c r="D2056" s="30"/>
      <c r="E2056" s="30" t="s">
        <v>7</v>
      </c>
      <c r="F2056" s="30" t="s">
        <v>384</v>
      </c>
      <c r="G2056" s="30">
        <f>IF(H2056="",0,IFERROR(IF(H2056='MB2'!$C$9,1,0),0))</f>
        <v>0</v>
      </c>
      <c r="H2056" s="30" t="str">
        <f t="shared" si="295"/>
        <v>FrançaisJaga - Keoli</v>
      </c>
    </row>
    <row r="2057" spans="1:8" ht="25.2" customHeight="1" x14ac:dyDescent="0.3">
      <c r="A2057" s="46" t="s">
        <v>394</v>
      </c>
      <c r="B2057" s="30" t="s">
        <v>0</v>
      </c>
      <c r="C2057" s="37" t="s">
        <v>30</v>
      </c>
      <c r="D2057" s="30"/>
      <c r="E2057" s="30" t="s">
        <v>7</v>
      </c>
      <c r="F2057" s="30" t="s">
        <v>384</v>
      </c>
      <c r="G2057" s="30">
        <f>IF(H2057="",0,IFERROR(IF(H2057='MB2'!$C$9,1,0),0))</f>
        <v>0</v>
      </c>
      <c r="H2057" s="30" t="str">
        <f t="shared" si="295"/>
        <v>FrançaisJaga - Keoli</v>
      </c>
    </row>
    <row r="2058" spans="1:8" ht="25.2" customHeight="1" x14ac:dyDescent="0.3">
      <c r="A2058" s="31" t="s">
        <v>75</v>
      </c>
      <c r="B2058" s="30" t="s">
        <v>0</v>
      </c>
      <c r="C2058" s="37" t="s">
        <v>30</v>
      </c>
      <c r="D2058" s="30"/>
      <c r="E2058" s="30" t="s">
        <v>7</v>
      </c>
      <c r="F2058" s="30" t="s">
        <v>384</v>
      </c>
      <c r="G2058" s="30">
        <f>IF(H2058="",0,IFERROR(IF(H2058='MB2'!$C$9,1,0),0))</f>
        <v>0</v>
      </c>
      <c r="H2058" s="30" t="str">
        <f t="shared" si="295"/>
        <v>FrançaisJaga - Keoli</v>
      </c>
    </row>
    <row r="2059" spans="1:8" ht="25.2" customHeight="1" x14ac:dyDescent="0.3">
      <c r="A2059" s="31" t="s">
        <v>76</v>
      </c>
      <c r="B2059" s="30" t="s">
        <v>0</v>
      </c>
      <c r="C2059" s="37" t="s">
        <v>30</v>
      </c>
      <c r="D2059" s="30"/>
      <c r="E2059" s="30" t="s">
        <v>7</v>
      </c>
      <c r="F2059" s="30" t="s">
        <v>384</v>
      </c>
      <c r="G2059" s="30">
        <f>IF(H2059="",0,IFERROR(IF(H2059='MB2'!$C$9,1,0),0))</f>
        <v>0</v>
      </c>
      <c r="H2059" s="30" t="str">
        <f t="shared" si="295"/>
        <v>FrançaisJaga - Keoli</v>
      </c>
    </row>
    <row r="2060" spans="1:8" s="26" customFormat="1" ht="25.2" customHeight="1" x14ac:dyDescent="0.3">
      <c r="A2060" s="31" t="s">
        <v>77</v>
      </c>
      <c r="B2060" s="30" t="s">
        <v>0</v>
      </c>
      <c r="C2060" s="37" t="s">
        <v>30</v>
      </c>
      <c r="D2060" s="30"/>
      <c r="E2060" s="30" t="s">
        <v>7</v>
      </c>
      <c r="F2060" s="30" t="s">
        <v>384</v>
      </c>
      <c r="G2060" s="30">
        <f>IF(H2060="",0,IFERROR(IF(H2060='MB2'!$C$9,1,0),0))</f>
        <v>0</v>
      </c>
      <c r="H2060" s="30" t="str">
        <f t="shared" si="295"/>
        <v>FrançaisJaga - Keoli</v>
      </c>
    </row>
    <row r="2061" spans="1:8" s="26" customFormat="1" ht="25.2" customHeight="1" x14ac:dyDescent="0.3">
      <c r="A2061" s="31" t="s">
        <v>163</v>
      </c>
      <c r="B2061" s="30" t="s">
        <v>0</v>
      </c>
      <c r="C2061" s="37" t="s">
        <v>30</v>
      </c>
      <c r="D2061" s="30"/>
      <c r="E2061" s="30" t="s">
        <v>7</v>
      </c>
      <c r="F2061" s="30" t="s">
        <v>384</v>
      </c>
      <c r="G2061" s="30">
        <f>IF(H2061="",0,IFERROR(IF(H2061='MB2'!$C$9,1,0),0))</f>
        <v>0</v>
      </c>
      <c r="H2061" s="30" t="str">
        <f t="shared" si="295"/>
        <v>FrançaisJaga - Keoli</v>
      </c>
    </row>
    <row r="2062" spans="1:8" s="26" customFormat="1" ht="25.2" customHeight="1" x14ac:dyDescent="0.3">
      <c r="A2062" s="30" t="s">
        <v>80</v>
      </c>
      <c r="B2062" s="30" t="s">
        <v>0</v>
      </c>
      <c r="C2062" s="37" t="s">
        <v>30</v>
      </c>
      <c r="D2062" s="30"/>
      <c r="E2062" s="30" t="s">
        <v>7</v>
      </c>
      <c r="F2062" s="30" t="s">
        <v>384</v>
      </c>
      <c r="G2062" s="30">
        <f>IF(H2062="",0,IFERROR(IF(H2062='MB2'!$C$9,1,0),0))</f>
        <v>0</v>
      </c>
      <c r="H2062" s="30" t="str">
        <f t="shared" si="295"/>
        <v>FrançaisJaga - Keoli</v>
      </c>
    </row>
    <row r="2063" spans="1:8" s="26" customFormat="1" ht="25.2" customHeight="1" x14ac:dyDescent="0.3">
      <c r="A2063" s="31" t="s">
        <v>82</v>
      </c>
      <c r="B2063" s="30" t="s">
        <v>0</v>
      </c>
      <c r="C2063" s="37" t="s">
        <v>30</v>
      </c>
      <c r="D2063" s="30"/>
      <c r="E2063" s="30" t="s">
        <v>7</v>
      </c>
      <c r="F2063" s="30" t="s">
        <v>384</v>
      </c>
      <c r="G2063" s="30">
        <f>IF(H2063="",0,IFERROR(IF(H2063='MB2'!$C$9,1,0),0))</f>
        <v>0</v>
      </c>
      <c r="H2063" s="30" t="str">
        <f t="shared" si="295"/>
        <v>FrançaisJaga - Keoli</v>
      </c>
    </row>
    <row r="2064" spans="1:8" s="26" customFormat="1" ht="25.2" customHeight="1" x14ac:dyDescent="0.3">
      <c r="A2064" s="36" t="s">
        <v>273</v>
      </c>
      <c r="B2064" s="30" t="s">
        <v>0</v>
      </c>
      <c r="C2064" s="37" t="s">
        <v>30</v>
      </c>
      <c r="D2064" s="30"/>
      <c r="E2064" s="30" t="s">
        <v>7</v>
      </c>
      <c r="F2064" s="30" t="s">
        <v>384</v>
      </c>
      <c r="G2064" s="30">
        <f>IF(H2064="",0,IFERROR(IF(H2064='MB2'!$C$9,1,0),0))</f>
        <v>0</v>
      </c>
      <c r="H2064" s="30" t="str">
        <f t="shared" ref="H2064" si="296">_xlfn.CONCAT(E2064,F2064)</f>
        <v>FrançaisJaga - Keoli</v>
      </c>
    </row>
    <row r="2065" spans="1:8" s="26" customFormat="1" ht="25.2" customHeight="1" x14ac:dyDescent="0.3">
      <c r="A2065" s="30" t="s">
        <v>241</v>
      </c>
      <c r="B2065" s="30" t="s">
        <v>0</v>
      </c>
      <c r="C2065" s="37" t="s">
        <v>30</v>
      </c>
      <c r="D2065" s="30"/>
      <c r="E2065" s="30" t="s">
        <v>7</v>
      </c>
      <c r="F2065" s="30" t="s">
        <v>384</v>
      </c>
      <c r="G2065" s="30">
        <f>IF(H2065="",0,IFERROR(IF(H2065='MB2'!$C$9,1,0),0))</f>
        <v>0</v>
      </c>
      <c r="H2065" s="30" t="str">
        <f t="shared" si="295"/>
        <v>FrançaisJaga - Keoli</v>
      </c>
    </row>
    <row r="2066" spans="1:8" s="26" customFormat="1" ht="25.2" customHeight="1" x14ac:dyDescent="0.3">
      <c r="A2066" s="30" t="s">
        <v>396</v>
      </c>
      <c r="B2066" s="42" t="s">
        <v>0</v>
      </c>
      <c r="C2066" s="43" t="s">
        <v>30</v>
      </c>
      <c r="D2066" s="30"/>
      <c r="E2066" s="30" t="s">
        <v>7</v>
      </c>
      <c r="F2066" s="30" t="s">
        <v>384</v>
      </c>
      <c r="G2066" s="30">
        <f>IF(H2066="",0,IFERROR(IF(H2066='MB2'!$C$9,1,0),0))</f>
        <v>0</v>
      </c>
      <c r="H2066" s="30" t="str">
        <f t="shared" si="295"/>
        <v>FrançaisJaga - Keoli</v>
      </c>
    </row>
    <row r="2067" spans="1:8" ht="25.2" customHeight="1" x14ac:dyDescent="0.3">
      <c r="G2067" s="22">
        <f>IF(H2067="",0,IFERROR(IF(H2067='MB2'!$C$9,1,0),0))</f>
        <v>0</v>
      </c>
    </row>
    <row r="2068" spans="1:8" ht="25.2" customHeight="1" x14ac:dyDescent="0.3">
      <c r="A2068" s="30" t="s">
        <v>384</v>
      </c>
      <c r="B2068" s="30"/>
      <c r="C2068" s="30"/>
      <c r="D2068" s="30"/>
      <c r="E2068" s="31" t="s">
        <v>8</v>
      </c>
      <c r="F2068" s="30" t="s">
        <v>384</v>
      </c>
      <c r="G2068" s="30">
        <f>IF(H2068="",0,IFERROR(IF(H2068='MB2'!$C$9,1,0),0))</f>
        <v>0</v>
      </c>
      <c r="H2068" s="30" t="str">
        <f>_xlfn.CONCAT(E2068,F2068)</f>
        <v>ItalianoJaga - Keoli</v>
      </c>
    </row>
    <row r="2069" spans="1:8" ht="25.2" customHeight="1" x14ac:dyDescent="0.3">
      <c r="A2069" s="38" t="s">
        <v>14</v>
      </c>
      <c r="B2069" s="39" t="s">
        <v>148</v>
      </c>
      <c r="C2069" s="40" t="s">
        <v>15</v>
      </c>
      <c r="D2069" s="30"/>
      <c r="E2069" s="31" t="s">
        <v>8</v>
      </c>
      <c r="F2069" s="30" t="s">
        <v>384</v>
      </c>
      <c r="G2069" s="30">
        <f>IF(H2069="",0,IFERROR(IF(H2069='MB2'!$C$9,1,0),0))</f>
        <v>0</v>
      </c>
      <c r="H2069" s="30" t="str">
        <f t="shared" ref="H2069:H2082" si="297">_xlfn.CONCAT(E2069,F2069)</f>
        <v>ItalianoJaga - Keoli</v>
      </c>
    </row>
    <row r="2070" spans="1:8" ht="25.2" customHeight="1" x14ac:dyDescent="0.3">
      <c r="A2070" s="31" t="s">
        <v>168</v>
      </c>
      <c r="B2070" s="31" t="s">
        <v>16</v>
      </c>
      <c r="C2070" s="30" t="s">
        <v>324</v>
      </c>
      <c r="D2070" s="30"/>
      <c r="E2070" s="31" t="s">
        <v>8</v>
      </c>
      <c r="F2070" s="30" t="s">
        <v>384</v>
      </c>
      <c r="G2070" s="30">
        <f>IF(H2070="",0,IFERROR(IF(H2070='MB2'!$C$9,1,0),0))</f>
        <v>0</v>
      </c>
      <c r="H2070" s="30" t="str">
        <f t="shared" si="297"/>
        <v>ItalianoJaga - Keoli</v>
      </c>
    </row>
    <row r="2071" spans="1:8" ht="25.2" customHeight="1" x14ac:dyDescent="0.3">
      <c r="A2071" s="31" t="s">
        <v>17</v>
      </c>
      <c r="B2071" s="31" t="s">
        <v>16</v>
      </c>
      <c r="C2071" s="32" t="s">
        <v>236</v>
      </c>
      <c r="D2071" s="30"/>
      <c r="E2071" s="31" t="s">
        <v>8</v>
      </c>
      <c r="F2071" s="30" t="s">
        <v>384</v>
      </c>
      <c r="G2071" s="30">
        <f>IF(H2071="",0,IFERROR(IF(H2071='MB2'!$C$9,1,0),0))</f>
        <v>0</v>
      </c>
      <c r="H2071" s="30" t="str">
        <f t="shared" si="297"/>
        <v>ItalianoJaga - Keoli</v>
      </c>
    </row>
    <row r="2072" spans="1:8" ht="25.2" customHeight="1" x14ac:dyDescent="0.3">
      <c r="A2072" s="35" t="s">
        <v>397</v>
      </c>
      <c r="B2072" s="30" t="s">
        <v>0</v>
      </c>
      <c r="C2072" s="37" t="s">
        <v>30</v>
      </c>
      <c r="D2072" s="30"/>
      <c r="E2072" s="31" t="s">
        <v>8</v>
      </c>
      <c r="F2072" s="30" t="s">
        <v>384</v>
      </c>
      <c r="G2072" s="30">
        <f>IF(H2072="",0,IFERROR(IF(H2072='MB2'!$C$9,1,0),0))</f>
        <v>0</v>
      </c>
      <c r="H2072" s="30" t="str">
        <f t="shared" si="297"/>
        <v>ItalianoJaga - Keoli</v>
      </c>
    </row>
    <row r="2073" spans="1:8" ht="25.2" customHeight="1" x14ac:dyDescent="0.3">
      <c r="A2073" s="46" t="s">
        <v>385</v>
      </c>
      <c r="B2073" s="30" t="s">
        <v>0</v>
      </c>
      <c r="C2073" s="37" t="s">
        <v>30</v>
      </c>
      <c r="D2073" s="30"/>
      <c r="E2073" s="31" t="s">
        <v>8</v>
      </c>
      <c r="F2073" s="30" t="s">
        <v>384</v>
      </c>
      <c r="G2073" s="30">
        <f>IF(H2073="",0,IFERROR(IF(H2073='MB2'!$C$9,1,0),0))</f>
        <v>0</v>
      </c>
      <c r="H2073" s="30" t="str">
        <f t="shared" si="297"/>
        <v>ItalianoJaga - Keoli</v>
      </c>
    </row>
    <row r="2074" spans="1:8" ht="25.2" customHeight="1" x14ac:dyDescent="0.3">
      <c r="A2074" s="31" t="s">
        <v>92</v>
      </c>
      <c r="B2074" s="30" t="s">
        <v>0</v>
      </c>
      <c r="C2074" s="37" t="s">
        <v>30</v>
      </c>
      <c r="D2074" s="30"/>
      <c r="E2074" s="31" t="s">
        <v>8</v>
      </c>
      <c r="F2074" s="30" t="s">
        <v>384</v>
      </c>
      <c r="G2074" s="30">
        <f>IF(H2074="",0,IFERROR(IF(H2074='MB2'!$C$9,1,0),0))</f>
        <v>0</v>
      </c>
      <c r="H2074" s="30" t="str">
        <f t="shared" si="297"/>
        <v>ItalianoJaga - Keoli</v>
      </c>
    </row>
    <row r="2075" spans="1:8" ht="25.2" customHeight="1" x14ac:dyDescent="0.3">
      <c r="A2075" s="31" t="s">
        <v>93</v>
      </c>
      <c r="B2075" s="30" t="s">
        <v>0</v>
      </c>
      <c r="C2075" s="37" t="s">
        <v>30</v>
      </c>
      <c r="D2075" s="30"/>
      <c r="E2075" s="31" t="s">
        <v>8</v>
      </c>
      <c r="F2075" s="30" t="s">
        <v>384</v>
      </c>
      <c r="G2075" s="30">
        <f>IF(H2075="",0,IFERROR(IF(H2075='MB2'!$C$9,1,0),0))</f>
        <v>0</v>
      </c>
      <c r="H2075" s="30" t="str">
        <f t="shared" si="297"/>
        <v>ItalianoJaga - Keoli</v>
      </c>
    </row>
    <row r="2076" spans="1:8" ht="25.2" customHeight="1" x14ac:dyDescent="0.3">
      <c r="A2076" s="35" t="s">
        <v>94</v>
      </c>
      <c r="B2076" s="30" t="s">
        <v>0</v>
      </c>
      <c r="C2076" s="37" t="s">
        <v>30</v>
      </c>
      <c r="D2076" s="30"/>
      <c r="E2076" s="31" t="s">
        <v>8</v>
      </c>
      <c r="F2076" s="30" t="s">
        <v>384</v>
      </c>
      <c r="G2076" s="30">
        <f>IF(H2076="",0,IFERROR(IF(H2076='MB2'!$C$9,1,0),0))</f>
        <v>0</v>
      </c>
      <c r="H2076" s="30" t="str">
        <f t="shared" si="297"/>
        <v>ItalianoJaga - Keoli</v>
      </c>
    </row>
    <row r="2077" spans="1:8" ht="25.2" customHeight="1" x14ac:dyDescent="0.3">
      <c r="A2077" s="31" t="s">
        <v>95</v>
      </c>
      <c r="B2077" s="30" t="s">
        <v>0</v>
      </c>
      <c r="C2077" s="37" t="s">
        <v>30</v>
      </c>
      <c r="D2077" s="30"/>
      <c r="E2077" s="31" t="s">
        <v>8</v>
      </c>
      <c r="F2077" s="30" t="s">
        <v>384</v>
      </c>
      <c r="G2077" s="30">
        <f>IF(H2077="",0,IFERROR(IF(H2077='MB2'!$C$9,1,0),0))</f>
        <v>0</v>
      </c>
      <c r="H2077" s="30" t="str">
        <f t="shared" si="297"/>
        <v>ItalianoJaga - Keoli</v>
      </c>
    </row>
    <row r="2078" spans="1:8" ht="25.2" customHeight="1" x14ac:dyDescent="0.3">
      <c r="A2078" s="31" t="s">
        <v>98</v>
      </c>
      <c r="B2078" s="30" t="s">
        <v>0</v>
      </c>
      <c r="C2078" s="37" t="s">
        <v>30</v>
      </c>
      <c r="D2078" s="30"/>
      <c r="E2078" s="31" t="s">
        <v>8</v>
      </c>
      <c r="F2078" s="30" t="s">
        <v>384</v>
      </c>
      <c r="G2078" s="30">
        <f>IF(H2078="",0,IFERROR(IF(H2078='MB2'!$C$9,1,0),0))</f>
        <v>0</v>
      </c>
      <c r="H2078" s="30" t="str">
        <f t="shared" si="297"/>
        <v>ItalianoJaga - Keoli</v>
      </c>
    </row>
    <row r="2079" spans="1:8" ht="25.2" customHeight="1" x14ac:dyDescent="0.3">
      <c r="A2079" s="31" t="s">
        <v>100</v>
      </c>
      <c r="B2079" s="30" t="s">
        <v>0</v>
      </c>
      <c r="C2079" s="37" t="s">
        <v>30</v>
      </c>
      <c r="D2079" s="30"/>
      <c r="E2079" s="31" t="s">
        <v>8</v>
      </c>
      <c r="F2079" s="30" t="s">
        <v>384</v>
      </c>
      <c r="G2079" s="30">
        <f>IF(H2079="",0,IFERROR(IF(H2079='MB2'!$C$9,1,0),0))</f>
        <v>0</v>
      </c>
      <c r="H2079" s="30" t="str">
        <f t="shared" si="297"/>
        <v>ItalianoJaga - Keoli</v>
      </c>
    </row>
    <row r="2080" spans="1:8" ht="25.2" customHeight="1" x14ac:dyDescent="0.3">
      <c r="A2080" s="36" t="s">
        <v>382</v>
      </c>
      <c r="B2080" s="30" t="s">
        <v>0</v>
      </c>
      <c r="C2080" s="37" t="s">
        <v>30</v>
      </c>
      <c r="D2080" s="30"/>
      <c r="E2080" s="31" t="s">
        <v>8</v>
      </c>
      <c r="F2080" s="30" t="s">
        <v>384</v>
      </c>
      <c r="G2080" s="30">
        <f>IF(H2080="",0,IFERROR(IF(H2080='MB2'!$C$9,1,0),0))</f>
        <v>0</v>
      </c>
      <c r="H2080" s="30" t="str">
        <f t="shared" ref="H2080" si="298">_xlfn.CONCAT(E2080,F2080)</f>
        <v>ItalianoJaga - Keoli</v>
      </c>
    </row>
    <row r="2081" spans="1:8" ht="25.2" customHeight="1" x14ac:dyDescent="0.3">
      <c r="A2081" s="30" t="s">
        <v>242</v>
      </c>
      <c r="B2081" s="30" t="s">
        <v>0</v>
      </c>
      <c r="C2081" s="37" t="s">
        <v>30</v>
      </c>
      <c r="D2081" s="30"/>
      <c r="E2081" s="31" t="s">
        <v>8</v>
      </c>
      <c r="F2081" s="30" t="s">
        <v>384</v>
      </c>
      <c r="G2081" s="30">
        <f>IF(H2081="",0,IFERROR(IF(H2081='MB2'!$C$9,1,0),0))</f>
        <v>0</v>
      </c>
      <c r="H2081" s="30" t="str">
        <f t="shared" si="297"/>
        <v>ItalianoJaga - Keoli</v>
      </c>
    </row>
    <row r="2082" spans="1:8" ht="25.2" customHeight="1" x14ac:dyDescent="0.3">
      <c r="A2082" s="30" t="s">
        <v>398</v>
      </c>
      <c r="B2082" s="42" t="s">
        <v>0</v>
      </c>
      <c r="C2082" s="43" t="s">
        <v>30</v>
      </c>
      <c r="D2082" s="30"/>
      <c r="E2082" s="31" t="s">
        <v>8</v>
      </c>
      <c r="F2082" s="30" t="s">
        <v>384</v>
      </c>
      <c r="G2082" s="30">
        <f>IF(H2082="",0,IFERROR(IF(H2082='MB2'!$C$9,1,0),0))</f>
        <v>0</v>
      </c>
      <c r="H2082" s="30" t="str">
        <f t="shared" si="297"/>
        <v>ItalianoJaga - Keoli</v>
      </c>
    </row>
    <row r="2083" spans="1:8" ht="25.2" customHeight="1" x14ac:dyDescent="0.3">
      <c r="G2083" s="22">
        <f>IF(H2083="",0,IFERROR(IF(H2083='MB2'!$C$9,1,0),0))</f>
        <v>0</v>
      </c>
    </row>
    <row r="2084" spans="1:8" ht="25.2" customHeight="1" x14ac:dyDescent="0.3">
      <c r="A2084" s="30" t="s">
        <v>384</v>
      </c>
      <c r="B2084" s="30"/>
      <c r="C2084" s="30"/>
      <c r="D2084" s="30"/>
      <c r="E2084" s="30" t="s">
        <v>9</v>
      </c>
      <c r="F2084" s="30" t="s">
        <v>384</v>
      </c>
      <c r="G2084" s="30">
        <f>IF(H2084="",0,IFERROR(IF(H2084='MB2'!$C$9,1,0),0))</f>
        <v>0</v>
      </c>
      <c r="H2084" s="30" t="str">
        <f>_xlfn.CONCAT(E2084,F2084)</f>
        <v>PortuguêsJaga - Keoli</v>
      </c>
    </row>
    <row r="2085" spans="1:8" ht="25.2" customHeight="1" x14ac:dyDescent="0.3">
      <c r="A2085" s="38" t="s">
        <v>18</v>
      </c>
      <c r="B2085" s="39" t="s">
        <v>35</v>
      </c>
      <c r="C2085" s="40" t="s">
        <v>19</v>
      </c>
      <c r="D2085" s="30"/>
      <c r="E2085" s="30" t="s">
        <v>9</v>
      </c>
      <c r="F2085" s="30" t="s">
        <v>384</v>
      </c>
      <c r="G2085" s="30">
        <f>IF(H2085="",0,IFERROR(IF(H2085='MB2'!$C$9,1,0),0))</f>
        <v>0</v>
      </c>
      <c r="H2085" s="30" t="str">
        <f t="shared" ref="H2085:H2098" si="299">_xlfn.CONCAT(E2085,F2085)</f>
        <v>PortuguêsJaga - Keoli</v>
      </c>
    </row>
    <row r="2086" spans="1:8" ht="25.2" customHeight="1" x14ac:dyDescent="0.3">
      <c r="A2086" s="36" t="s">
        <v>169</v>
      </c>
      <c r="B2086" s="31" t="s">
        <v>1</v>
      </c>
      <c r="C2086" s="44" t="s">
        <v>325</v>
      </c>
      <c r="D2086" s="30"/>
      <c r="E2086" s="30" t="s">
        <v>9</v>
      </c>
      <c r="F2086" s="30" t="s">
        <v>384</v>
      </c>
      <c r="G2086" s="30">
        <f>IF(H2086="",0,IFERROR(IF(H2086='MB2'!$C$9,1,0),0))</f>
        <v>0</v>
      </c>
      <c r="H2086" s="30" t="str">
        <f t="shared" si="299"/>
        <v>PortuguêsJaga - Keoli</v>
      </c>
    </row>
    <row r="2087" spans="1:8" ht="25.2" customHeight="1" x14ac:dyDescent="0.3">
      <c r="A2087" s="36" t="s">
        <v>20</v>
      </c>
      <c r="B2087" s="31" t="s">
        <v>1</v>
      </c>
      <c r="C2087" s="44" t="s">
        <v>237</v>
      </c>
      <c r="D2087" s="30"/>
      <c r="E2087" s="30" t="s">
        <v>9</v>
      </c>
      <c r="F2087" s="30" t="s">
        <v>384</v>
      </c>
      <c r="G2087" s="30">
        <f>IF(H2087="",0,IFERROR(IF(H2087='MB2'!$C$9,1,0),0))</f>
        <v>0</v>
      </c>
      <c r="H2087" s="30" t="str">
        <f t="shared" si="299"/>
        <v>PortuguêsJaga - Keoli</v>
      </c>
    </row>
    <row r="2088" spans="1:8" ht="25.2" customHeight="1" x14ac:dyDescent="0.3">
      <c r="A2088" s="36" t="s">
        <v>400</v>
      </c>
      <c r="B2088" s="30" t="s">
        <v>0</v>
      </c>
      <c r="C2088" s="37" t="s">
        <v>30</v>
      </c>
      <c r="D2088" s="30"/>
      <c r="E2088" s="30" t="s">
        <v>9</v>
      </c>
      <c r="F2088" s="30" t="s">
        <v>384</v>
      </c>
      <c r="G2088" s="30">
        <f>IF(H2088="",0,IFERROR(IF(H2088='MB2'!$C$9,1,0),0))</f>
        <v>0</v>
      </c>
      <c r="H2088" s="30" t="str">
        <f t="shared" si="299"/>
        <v>PortuguêsJaga - Keoli</v>
      </c>
    </row>
    <row r="2089" spans="1:8" ht="25.2" customHeight="1" x14ac:dyDescent="0.3">
      <c r="A2089" s="35" t="s">
        <v>385</v>
      </c>
      <c r="B2089" s="30" t="s">
        <v>0</v>
      </c>
      <c r="C2089" s="37" t="s">
        <v>30</v>
      </c>
      <c r="D2089" s="30"/>
      <c r="E2089" s="30" t="s">
        <v>9</v>
      </c>
      <c r="F2089" s="30" t="s">
        <v>384</v>
      </c>
      <c r="G2089" s="30">
        <f>IF(H2089="",0,IFERROR(IF(H2089='MB2'!$C$9,1,0),0))</f>
        <v>0</v>
      </c>
      <c r="H2089" s="30" t="str">
        <f t="shared" si="299"/>
        <v>PortuguêsJaga - Keoli</v>
      </c>
    </row>
    <row r="2090" spans="1:8" ht="25.2" customHeight="1" x14ac:dyDescent="0.3">
      <c r="A2090" s="36" t="s">
        <v>109</v>
      </c>
      <c r="B2090" s="30" t="s">
        <v>0</v>
      </c>
      <c r="C2090" s="37" t="s">
        <v>30</v>
      </c>
      <c r="D2090" s="30"/>
      <c r="E2090" s="30" t="s">
        <v>9</v>
      </c>
      <c r="F2090" s="30" t="s">
        <v>384</v>
      </c>
      <c r="G2090" s="30">
        <f>IF(H2090="",0,IFERROR(IF(H2090='MB2'!$C$9,1,0),0))</f>
        <v>0</v>
      </c>
      <c r="H2090" s="30" t="str">
        <f t="shared" si="299"/>
        <v>PortuguêsJaga - Keoli</v>
      </c>
    </row>
    <row r="2091" spans="1:8" ht="25.2" customHeight="1" x14ac:dyDescent="0.3">
      <c r="A2091" s="36" t="s">
        <v>110</v>
      </c>
      <c r="B2091" s="30" t="s">
        <v>0</v>
      </c>
      <c r="C2091" s="37" t="s">
        <v>30</v>
      </c>
      <c r="D2091" s="30"/>
      <c r="E2091" s="30" t="s">
        <v>9</v>
      </c>
      <c r="F2091" s="30" t="s">
        <v>384</v>
      </c>
      <c r="G2091" s="30">
        <f>IF(H2091="",0,IFERROR(IF(H2091='MB2'!$C$9,1,0),0))</f>
        <v>0</v>
      </c>
      <c r="H2091" s="30" t="str">
        <f t="shared" si="299"/>
        <v>PortuguêsJaga - Keoli</v>
      </c>
    </row>
    <row r="2092" spans="1:8" ht="25.2" customHeight="1" x14ac:dyDescent="0.3">
      <c r="A2092" s="36" t="s">
        <v>111</v>
      </c>
      <c r="B2092" s="30" t="s">
        <v>0</v>
      </c>
      <c r="C2092" s="37" t="s">
        <v>30</v>
      </c>
      <c r="D2092" s="30"/>
      <c r="E2092" s="30" t="s">
        <v>9</v>
      </c>
      <c r="F2092" s="30" t="s">
        <v>384</v>
      </c>
      <c r="G2092" s="30">
        <f>IF(H2092="",0,IFERROR(IF(H2092='MB2'!$C$9,1,0),0))</f>
        <v>0</v>
      </c>
      <c r="H2092" s="30" t="str">
        <f t="shared" si="299"/>
        <v>PortuguêsJaga - Keoli</v>
      </c>
    </row>
    <row r="2093" spans="1:8" ht="25.2" customHeight="1" x14ac:dyDescent="0.3">
      <c r="A2093" s="36" t="s">
        <v>112</v>
      </c>
      <c r="B2093" s="30" t="s">
        <v>0</v>
      </c>
      <c r="C2093" s="37" t="s">
        <v>30</v>
      </c>
      <c r="D2093" s="30"/>
      <c r="E2093" s="30" t="s">
        <v>9</v>
      </c>
      <c r="F2093" s="30" t="s">
        <v>384</v>
      </c>
      <c r="G2093" s="30">
        <f>IF(H2093="",0,IFERROR(IF(H2093='MB2'!$C$9,1,0),0))</f>
        <v>0</v>
      </c>
      <c r="H2093" s="30" t="str">
        <f t="shared" si="299"/>
        <v>PortuguêsJaga - Keoli</v>
      </c>
    </row>
    <row r="2094" spans="1:8" ht="25.2" customHeight="1" x14ac:dyDescent="0.3">
      <c r="A2094" s="36" t="s">
        <v>45</v>
      </c>
      <c r="B2094" s="30" t="s">
        <v>0</v>
      </c>
      <c r="C2094" s="37" t="s">
        <v>30</v>
      </c>
      <c r="D2094" s="30"/>
      <c r="E2094" s="30" t="s">
        <v>9</v>
      </c>
      <c r="F2094" s="30" t="s">
        <v>384</v>
      </c>
      <c r="G2094" s="30">
        <f>IF(H2094="",0,IFERROR(IF(H2094='MB2'!$C$9,1,0),0))</f>
        <v>0</v>
      </c>
      <c r="H2094" s="30" t="str">
        <f t="shared" si="299"/>
        <v>PortuguêsJaga - Keoli</v>
      </c>
    </row>
    <row r="2095" spans="1:8" ht="25.2" customHeight="1" x14ac:dyDescent="0.3">
      <c r="A2095" s="36" t="s">
        <v>115</v>
      </c>
      <c r="B2095" s="30" t="s">
        <v>0</v>
      </c>
      <c r="C2095" s="37" t="s">
        <v>30</v>
      </c>
      <c r="D2095" s="30"/>
      <c r="E2095" s="30" t="s">
        <v>9</v>
      </c>
      <c r="F2095" s="30" t="s">
        <v>384</v>
      </c>
      <c r="G2095" s="30">
        <f>IF(H2095="",0,IFERROR(IF(H2095='MB2'!$C$9,1,0),0))</f>
        <v>0</v>
      </c>
      <c r="H2095" s="30" t="str">
        <f t="shared" si="299"/>
        <v>PortuguêsJaga - Keoli</v>
      </c>
    </row>
    <row r="2096" spans="1:8" ht="25.2" customHeight="1" x14ac:dyDescent="0.3">
      <c r="A2096" s="36" t="s">
        <v>274</v>
      </c>
      <c r="B2096" s="30" t="s">
        <v>0</v>
      </c>
      <c r="C2096" s="37" t="s">
        <v>30</v>
      </c>
      <c r="D2096" s="30"/>
      <c r="E2096" s="30" t="s">
        <v>9</v>
      </c>
      <c r="F2096" s="30" t="s">
        <v>384</v>
      </c>
      <c r="G2096" s="30">
        <f>IF(H2096="",0,IFERROR(IF(H2096='MB2'!$C$9,1,0),0))</f>
        <v>0</v>
      </c>
      <c r="H2096" s="30" t="str">
        <f t="shared" ref="H2096" si="300">_xlfn.CONCAT(E2096,F2096)</f>
        <v>PortuguêsJaga - Keoli</v>
      </c>
    </row>
    <row r="2097" spans="1:8" ht="25.2" customHeight="1" x14ac:dyDescent="0.3">
      <c r="A2097" s="35" t="s">
        <v>243</v>
      </c>
      <c r="B2097" s="30" t="s">
        <v>0</v>
      </c>
      <c r="C2097" s="37" t="s">
        <v>30</v>
      </c>
      <c r="D2097" s="30"/>
      <c r="E2097" s="30" t="s">
        <v>9</v>
      </c>
      <c r="F2097" s="30" t="s">
        <v>384</v>
      </c>
      <c r="G2097" s="30">
        <f>IF(H2097="",0,IFERROR(IF(H2097='MB2'!$C$9,1,0),0))</f>
        <v>0</v>
      </c>
      <c r="H2097" s="30" t="str">
        <f t="shared" si="299"/>
        <v>PortuguêsJaga - Keoli</v>
      </c>
    </row>
    <row r="2098" spans="1:8" ht="25.2" customHeight="1" x14ac:dyDescent="0.3">
      <c r="A2098" s="41" t="s">
        <v>399</v>
      </c>
      <c r="B2098" s="42" t="s">
        <v>0</v>
      </c>
      <c r="C2098" s="43" t="s">
        <v>30</v>
      </c>
      <c r="D2098" s="30"/>
      <c r="E2098" s="30" t="s">
        <v>9</v>
      </c>
      <c r="F2098" s="30" t="s">
        <v>384</v>
      </c>
      <c r="G2098" s="30">
        <f>IF(H2098="",0,IFERROR(IF(H2098='MB2'!$C$9,1,0),0))</f>
        <v>0</v>
      </c>
      <c r="H2098" s="30" t="str">
        <f t="shared" si="299"/>
        <v>PortuguêsJaga - Keoli</v>
      </c>
    </row>
    <row r="2099" spans="1:8" ht="25.2" customHeight="1" x14ac:dyDescent="0.3">
      <c r="G2099" s="22">
        <f>IF(H2099="",0,IFERROR(IF(H2099='MB2'!$C$9,1,0),0))</f>
        <v>0</v>
      </c>
    </row>
    <row r="2100" spans="1:8" ht="25.2" customHeight="1" x14ac:dyDescent="0.3">
      <c r="A2100" s="30" t="s">
        <v>384</v>
      </c>
      <c r="B2100" s="30"/>
      <c r="C2100" s="30"/>
      <c r="D2100" s="30"/>
      <c r="E2100" s="30" t="s">
        <v>10</v>
      </c>
      <c r="F2100" s="30" t="s">
        <v>384</v>
      </c>
      <c r="G2100" s="30">
        <f>IF(H2100="",0,IFERROR(IF(H2100='MB2'!$C$9,1,0),0))</f>
        <v>0</v>
      </c>
      <c r="H2100" s="30" t="str">
        <f>_xlfn.CONCAT(E2100,F2100)</f>
        <v>DeutschJaga - Keoli</v>
      </c>
    </row>
    <row r="2101" spans="1:8" ht="25.2" customHeight="1" x14ac:dyDescent="0.3">
      <c r="A2101" s="38" t="s">
        <v>21</v>
      </c>
      <c r="B2101" s="39" t="s">
        <v>36</v>
      </c>
      <c r="C2101" s="40" t="s">
        <v>22</v>
      </c>
      <c r="D2101" s="30"/>
      <c r="E2101" s="30" t="s">
        <v>10</v>
      </c>
      <c r="F2101" s="30" t="s">
        <v>384</v>
      </c>
      <c r="G2101" s="30">
        <f>IF(H2101="",0,IFERROR(IF(H2101='MB2'!$C$9,1,0),0))</f>
        <v>0</v>
      </c>
      <c r="H2101" s="30" t="str">
        <f t="shared" ref="H2101:H2114" si="301">_xlfn.CONCAT(E2101,F2101)</f>
        <v>DeutschJaga - Keoli</v>
      </c>
    </row>
    <row r="2102" spans="1:8" ht="25.2" customHeight="1" x14ac:dyDescent="0.3">
      <c r="A2102" s="36" t="s">
        <v>170</v>
      </c>
      <c r="B2102" s="31" t="s">
        <v>16</v>
      </c>
      <c r="C2102" s="44" t="s">
        <v>401</v>
      </c>
      <c r="D2102" s="30"/>
      <c r="E2102" s="30" t="s">
        <v>10</v>
      </c>
      <c r="F2102" s="30" t="s">
        <v>384</v>
      </c>
      <c r="G2102" s="30">
        <f>IF(H2102="",0,IFERROR(IF(H2102='MB2'!$C$9,1,0),0))</f>
        <v>0</v>
      </c>
      <c r="H2102" s="30" t="str">
        <f t="shared" si="301"/>
        <v>DeutschJaga - Keoli</v>
      </c>
    </row>
    <row r="2103" spans="1:8" ht="25.2" customHeight="1" x14ac:dyDescent="0.3">
      <c r="A2103" s="36" t="s">
        <v>24</v>
      </c>
      <c r="B2103" s="31" t="s">
        <v>16</v>
      </c>
      <c r="C2103" s="44" t="s">
        <v>238</v>
      </c>
      <c r="D2103" s="30"/>
      <c r="E2103" s="30" t="s">
        <v>10</v>
      </c>
      <c r="F2103" s="30" t="s">
        <v>384</v>
      </c>
      <c r="G2103" s="30">
        <f>IF(H2103="",0,IFERROR(IF(H2103='MB2'!$C$9,1,0),0))</f>
        <v>0</v>
      </c>
      <c r="H2103" s="30" t="str">
        <f t="shared" si="301"/>
        <v>DeutschJaga - Keoli</v>
      </c>
    </row>
    <row r="2104" spans="1:8" ht="25.2" customHeight="1" x14ac:dyDescent="0.3">
      <c r="A2104" s="36" t="s">
        <v>402</v>
      </c>
      <c r="B2104" s="30" t="s">
        <v>0</v>
      </c>
      <c r="C2104" s="37" t="s">
        <v>30</v>
      </c>
      <c r="D2104" s="30"/>
      <c r="E2104" s="30" t="s">
        <v>10</v>
      </c>
      <c r="F2104" s="30" t="s">
        <v>384</v>
      </c>
      <c r="G2104" s="30">
        <f>IF(H2104="",0,IFERROR(IF(H2104='MB2'!$C$9,1,0),0))</f>
        <v>0</v>
      </c>
      <c r="H2104" s="30" t="str">
        <f t="shared" si="301"/>
        <v>DeutschJaga - Keoli</v>
      </c>
    </row>
    <row r="2105" spans="1:8" ht="25.2" customHeight="1" x14ac:dyDescent="0.3">
      <c r="A2105" s="35" t="s">
        <v>403</v>
      </c>
      <c r="B2105" s="30" t="s">
        <v>0</v>
      </c>
      <c r="C2105" s="37" t="s">
        <v>30</v>
      </c>
      <c r="D2105" s="30"/>
      <c r="E2105" s="30" t="s">
        <v>10</v>
      </c>
      <c r="F2105" s="30" t="s">
        <v>384</v>
      </c>
      <c r="G2105" s="30">
        <f>IF(H2105="",0,IFERROR(IF(H2105='MB2'!$C$9,1,0),0))</f>
        <v>0</v>
      </c>
      <c r="H2105" s="30" t="str">
        <f t="shared" si="301"/>
        <v>DeutschJaga - Keoli</v>
      </c>
    </row>
    <row r="2106" spans="1:8" ht="25.2" customHeight="1" x14ac:dyDescent="0.3">
      <c r="A2106" s="36" t="s">
        <v>23</v>
      </c>
      <c r="B2106" s="30" t="s">
        <v>0</v>
      </c>
      <c r="C2106" s="37" t="s">
        <v>30</v>
      </c>
      <c r="D2106" s="30"/>
      <c r="E2106" s="30" t="s">
        <v>10</v>
      </c>
      <c r="F2106" s="30" t="s">
        <v>384</v>
      </c>
      <c r="G2106" s="30">
        <f>IF(H2106="",0,IFERROR(IF(H2106='MB2'!$C$9,1,0),0))</f>
        <v>0</v>
      </c>
      <c r="H2106" s="30" t="str">
        <f t="shared" si="301"/>
        <v>DeutschJaga - Keoli</v>
      </c>
    </row>
    <row r="2107" spans="1:8" ht="25.2" customHeight="1" x14ac:dyDescent="0.3">
      <c r="A2107" s="36" t="s">
        <v>125</v>
      </c>
      <c r="B2107" s="30" t="s">
        <v>0</v>
      </c>
      <c r="C2107" s="37" t="s">
        <v>30</v>
      </c>
      <c r="D2107" s="30"/>
      <c r="E2107" s="30" t="s">
        <v>10</v>
      </c>
      <c r="F2107" s="30" t="s">
        <v>384</v>
      </c>
      <c r="G2107" s="30">
        <f>IF(H2107="",0,IFERROR(IF(H2107='MB2'!$C$9,1,0),0))</f>
        <v>0</v>
      </c>
      <c r="H2107" s="30" t="str">
        <f t="shared" si="301"/>
        <v>DeutschJaga - Keoli</v>
      </c>
    </row>
    <row r="2108" spans="1:8" ht="25.2" customHeight="1" x14ac:dyDescent="0.3">
      <c r="A2108" s="36" t="s">
        <v>126</v>
      </c>
      <c r="B2108" s="30" t="s">
        <v>0</v>
      </c>
      <c r="C2108" s="37" t="s">
        <v>30</v>
      </c>
      <c r="D2108" s="30"/>
      <c r="E2108" s="30" t="s">
        <v>10</v>
      </c>
      <c r="F2108" s="30" t="s">
        <v>384</v>
      </c>
      <c r="G2108" s="30">
        <f>IF(H2108="",0,IFERROR(IF(H2108='MB2'!$C$9,1,0),0))</f>
        <v>0</v>
      </c>
      <c r="H2108" s="30" t="str">
        <f t="shared" si="301"/>
        <v>DeutschJaga - Keoli</v>
      </c>
    </row>
    <row r="2109" spans="1:8" ht="25.2" customHeight="1" x14ac:dyDescent="0.3">
      <c r="A2109" s="36" t="s">
        <v>127</v>
      </c>
      <c r="B2109" s="30" t="s">
        <v>0</v>
      </c>
      <c r="C2109" s="37" t="s">
        <v>30</v>
      </c>
      <c r="D2109" s="30"/>
      <c r="E2109" s="30" t="s">
        <v>10</v>
      </c>
      <c r="F2109" s="30" t="s">
        <v>384</v>
      </c>
      <c r="G2109" s="30">
        <f>IF(H2109="",0,IFERROR(IF(H2109='MB2'!$C$9,1,0),0))</f>
        <v>0</v>
      </c>
      <c r="H2109" s="30" t="str">
        <f t="shared" si="301"/>
        <v>DeutschJaga - Keoli</v>
      </c>
    </row>
    <row r="2110" spans="1:8" ht="25.2" customHeight="1" x14ac:dyDescent="0.3">
      <c r="A2110" s="36" t="s">
        <v>130</v>
      </c>
      <c r="B2110" s="30" t="s">
        <v>0</v>
      </c>
      <c r="C2110" s="37" t="s">
        <v>30</v>
      </c>
      <c r="D2110" s="30"/>
      <c r="E2110" s="30" t="s">
        <v>10</v>
      </c>
      <c r="F2110" s="30" t="s">
        <v>384</v>
      </c>
      <c r="G2110" s="30">
        <f>IF(H2110="",0,IFERROR(IF(H2110='MB2'!$C$9,1,0),0))</f>
        <v>0</v>
      </c>
      <c r="H2110" s="30" t="str">
        <f t="shared" si="301"/>
        <v>DeutschJaga - Keoli</v>
      </c>
    </row>
    <row r="2111" spans="1:8" ht="25.2" customHeight="1" x14ac:dyDescent="0.3">
      <c r="A2111" s="36" t="s">
        <v>132</v>
      </c>
      <c r="B2111" s="30" t="s">
        <v>0</v>
      </c>
      <c r="C2111" s="37" t="s">
        <v>30</v>
      </c>
      <c r="D2111" s="30"/>
      <c r="E2111" s="30" t="s">
        <v>10</v>
      </c>
      <c r="F2111" s="30" t="s">
        <v>384</v>
      </c>
      <c r="G2111" s="30">
        <f>IF(H2111="",0,IFERROR(IF(H2111='MB2'!$C$9,1,0),0))</f>
        <v>0</v>
      </c>
      <c r="H2111" s="30" t="str">
        <f t="shared" si="301"/>
        <v>DeutschJaga - Keoli</v>
      </c>
    </row>
    <row r="2112" spans="1:8" ht="25.2" customHeight="1" x14ac:dyDescent="0.3">
      <c r="A2112" s="36" t="s">
        <v>383</v>
      </c>
      <c r="B2112" s="30" t="s">
        <v>0</v>
      </c>
      <c r="C2112" s="37" t="s">
        <v>30</v>
      </c>
      <c r="D2112" s="30"/>
      <c r="E2112" s="30" t="s">
        <v>10</v>
      </c>
      <c r="F2112" s="30" t="s">
        <v>384</v>
      </c>
      <c r="G2112" s="30">
        <f>IF(H2112="",0,IFERROR(IF(H2112='MB2'!$C$9,1,0),0))</f>
        <v>0</v>
      </c>
      <c r="H2112" s="30" t="str">
        <f t="shared" ref="H2112" si="302">_xlfn.CONCAT(E2112,F2112)</f>
        <v>DeutschJaga - Keoli</v>
      </c>
    </row>
    <row r="2113" spans="1:8" ht="25.2" customHeight="1" x14ac:dyDescent="0.3">
      <c r="A2113" s="35" t="s">
        <v>244</v>
      </c>
      <c r="B2113" s="30" t="s">
        <v>0</v>
      </c>
      <c r="C2113" s="37" t="s">
        <v>30</v>
      </c>
      <c r="D2113" s="30"/>
      <c r="E2113" s="30" t="s">
        <v>10</v>
      </c>
      <c r="F2113" s="30" t="s">
        <v>384</v>
      </c>
      <c r="G2113" s="30">
        <f>IF(H2113="",0,IFERROR(IF(H2113='MB2'!$C$9,1,0),0))</f>
        <v>0</v>
      </c>
      <c r="H2113" s="30" t="str">
        <f t="shared" si="301"/>
        <v>DeutschJaga - Keoli</v>
      </c>
    </row>
    <row r="2114" spans="1:8" ht="25.2" customHeight="1" x14ac:dyDescent="0.3">
      <c r="A2114" s="41" t="s">
        <v>404</v>
      </c>
      <c r="B2114" s="42" t="s">
        <v>0</v>
      </c>
      <c r="C2114" s="43" t="s">
        <v>30</v>
      </c>
      <c r="D2114" s="30"/>
      <c r="E2114" s="30" t="s">
        <v>10</v>
      </c>
      <c r="F2114" s="30" t="s">
        <v>384</v>
      </c>
      <c r="G2114" s="30">
        <f>IF(H2114="",0,IFERROR(IF(H2114='MB2'!$C$9,1,0),0))</f>
        <v>0</v>
      </c>
      <c r="H2114" s="30" t="str">
        <f t="shared" si="301"/>
        <v>DeutschJaga - Keoli</v>
      </c>
    </row>
    <row r="2115" spans="1:8" ht="25.2" customHeight="1" x14ac:dyDescent="0.3"/>
    <row r="2116" spans="1:8" ht="25.2" customHeight="1" x14ac:dyDescent="0.3">
      <c r="A2116" s="50" t="s">
        <v>405</v>
      </c>
      <c r="B2116" s="13"/>
      <c r="C2116" s="13"/>
      <c r="D2116" s="13"/>
      <c r="E2116" s="13" t="s">
        <v>6</v>
      </c>
      <c r="F2116" s="13" t="s">
        <v>405</v>
      </c>
      <c r="G2116" s="13">
        <f>IF(H2116="",0,IFERROR(IF(H2116='MB2'!$C$9,1,0),0))</f>
        <v>0</v>
      </c>
      <c r="H2116" s="13" t="str">
        <f>_xlfn.CONCAT(E2116,F2116)</f>
        <v>EspañolCoolwell - Rarec</v>
      </c>
    </row>
    <row r="2117" spans="1:8" ht="25.2" customHeight="1" x14ac:dyDescent="0.3">
      <c r="A2117" s="13" t="s">
        <v>2</v>
      </c>
      <c r="B2117" s="13" t="s">
        <v>32</v>
      </c>
      <c r="C2117" s="13" t="s">
        <v>3</v>
      </c>
      <c r="D2117" s="13"/>
      <c r="E2117" s="13" t="s">
        <v>6</v>
      </c>
      <c r="F2117" s="13" t="s">
        <v>405</v>
      </c>
      <c r="G2117" s="13">
        <f>IF(H2117="",0,IFERROR(IF(H2117='MB2'!$C$9,1,0),0))</f>
        <v>0</v>
      </c>
      <c r="H2117" s="13" t="str">
        <f t="shared" ref="H2117" si="303">_xlfn.CONCAT(E2117,F2117)</f>
        <v>EspañolCoolwell - Rarec</v>
      </c>
    </row>
    <row r="2118" spans="1:8" ht="25.2" customHeight="1" x14ac:dyDescent="0.3">
      <c r="A2118" s="13" t="s">
        <v>38</v>
      </c>
      <c r="B2118" s="13" t="s">
        <v>1</v>
      </c>
      <c r="C2118" s="13" t="s">
        <v>31</v>
      </c>
      <c r="D2118" s="15"/>
      <c r="E2118" s="15" t="s">
        <v>6</v>
      </c>
      <c r="F2118" s="13" t="s">
        <v>405</v>
      </c>
      <c r="G2118" s="15">
        <f>IF(H2118="",0,IFERROR(IF(H2118='MB2'!$C$9,1,0),0))</f>
        <v>0</v>
      </c>
      <c r="H2118" s="15" t="str">
        <f>_xlfn.CONCAT(E2118,F2118)</f>
        <v>EspañolCoolwell - Rarec</v>
      </c>
    </row>
    <row r="2119" spans="1:8" ht="25.2" customHeight="1" x14ac:dyDescent="0.3">
      <c r="A2119" s="15" t="s">
        <v>158</v>
      </c>
      <c r="B2119" s="15" t="s">
        <v>1</v>
      </c>
      <c r="C2119" s="25" t="s">
        <v>321</v>
      </c>
      <c r="D2119" s="15"/>
      <c r="E2119" s="15" t="s">
        <v>6</v>
      </c>
      <c r="F2119" s="13" t="s">
        <v>405</v>
      </c>
      <c r="G2119" s="15">
        <f>IF(H2119="",0,IFERROR(IF(H2119='MB2'!$C$9,1,0),0))</f>
        <v>0</v>
      </c>
      <c r="H2119" s="15" t="str">
        <f>_xlfn.CONCAT(E2119,F2119)</f>
        <v>EspañolCoolwell - Rarec</v>
      </c>
    </row>
    <row r="2120" spans="1:8" ht="25.2" customHeight="1" x14ac:dyDescent="0.3">
      <c r="A2120" s="15" t="s">
        <v>4</v>
      </c>
      <c r="B2120" s="15" t="s">
        <v>1</v>
      </c>
      <c r="C2120" s="25" t="s">
        <v>406</v>
      </c>
      <c r="D2120" s="13"/>
      <c r="E2120" s="13" t="s">
        <v>6</v>
      </c>
      <c r="F2120" s="13" t="s">
        <v>405</v>
      </c>
      <c r="G2120" s="13">
        <f>IF(H2120="",0,IFERROR(IF(H2120='MB2'!$C$9,1,0),0))</f>
        <v>0</v>
      </c>
      <c r="H2120" s="13" t="str">
        <f t="shared" ref="H2120:H2137" si="304">_xlfn.CONCAT(E2120,F2120)</f>
        <v>EspañolCoolwell - Rarec</v>
      </c>
    </row>
    <row r="2121" spans="1:8" ht="25.2" customHeight="1" x14ac:dyDescent="0.3">
      <c r="A2121" s="48" t="s">
        <v>385</v>
      </c>
      <c r="B2121" s="15" t="s">
        <v>0</v>
      </c>
      <c r="C2121" s="15" t="s">
        <v>30</v>
      </c>
      <c r="D2121" s="13"/>
      <c r="E2121" s="13" t="s">
        <v>6</v>
      </c>
      <c r="F2121" s="13" t="s">
        <v>405</v>
      </c>
      <c r="G2121" s="13">
        <f>IF(H2121="",0,IFERROR(IF(H2121='MB2'!$C$9,1,0),0))</f>
        <v>0</v>
      </c>
      <c r="H2121" s="13" t="str">
        <f t="shared" ref="H2121" si="305">_xlfn.CONCAT(E2121,F2121)</f>
        <v>EspañolCoolwell - Rarec</v>
      </c>
    </row>
    <row r="2122" spans="1:8" ht="25.2" customHeight="1" x14ac:dyDescent="0.3">
      <c r="A2122" s="15" t="s">
        <v>40</v>
      </c>
      <c r="B2122" s="15" t="s">
        <v>0</v>
      </c>
      <c r="C2122" s="15" t="s">
        <v>30</v>
      </c>
      <c r="D2122" s="13"/>
      <c r="E2122" s="13" t="s">
        <v>6</v>
      </c>
      <c r="F2122" s="13" t="s">
        <v>405</v>
      </c>
      <c r="G2122" s="13">
        <f>IF(H2122="",0,IFERROR(IF(H2122='MB2'!$C$9,1,0),0))</f>
        <v>0</v>
      </c>
      <c r="H2122" s="13" t="str">
        <f t="shared" si="304"/>
        <v>EspañolCoolwell - Rarec</v>
      </c>
    </row>
    <row r="2123" spans="1:8" ht="25.2" customHeight="1" x14ac:dyDescent="0.3">
      <c r="A2123" s="15" t="s">
        <v>39</v>
      </c>
      <c r="B2123" s="15" t="s">
        <v>0</v>
      </c>
      <c r="C2123" s="15" t="s">
        <v>30</v>
      </c>
      <c r="D2123" s="13"/>
      <c r="E2123" s="13" t="s">
        <v>6</v>
      </c>
      <c r="F2123" s="13" t="s">
        <v>405</v>
      </c>
      <c r="G2123" s="13">
        <f>IF(H2123="",0,IFERROR(IF(H2123='MB2'!$C$9,1,0),0))</f>
        <v>0</v>
      </c>
      <c r="H2123" s="13" t="str">
        <f t="shared" si="304"/>
        <v>EspañolCoolwell - Rarec</v>
      </c>
    </row>
    <row r="2124" spans="1:8" ht="25.2" customHeight="1" x14ac:dyDescent="0.3">
      <c r="A2124" s="15" t="s">
        <v>154</v>
      </c>
      <c r="B2124" s="15" t="s">
        <v>0</v>
      </c>
      <c r="C2124" s="15" t="s">
        <v>30</v>
      </c>
      <c r="D2124" s="13"/>
      <c r="E2124" s="13" t="s">
        <v>6</v>
      </c>
      <c r="F2124" s="13" t="s">
        <v>405</v>
      </c>
      <c r="G2124" s="13">
        <f>IF(H2124="",0,IFERROR(IF(H2124='MB2'!$C$9,1,0),0))</f>
        <v>0</v>
      </c>
      <c r="H2124" s="13" t="str">
        <f t="shared" si="304"/>
        <v>EspañolCoolwell - Rarec</v>
      </c>
    </row>
    <row r="2125" spans="1:8" ht="25.2" customHeight="1" x14ac:dyDescent="0.3">
      <c r="A2125" s="15" t="s">
        <v>41</v>
      </c>
      <c r="B2125" s="15" t="s">
        <v>0</v>
      </c>
      <c r="C2125" s="15" t="s">
        <v>30</v>
      </c>
      <c r="D2125" s="13"/>
      <c r="E2125" s="13" t="s">
        <v>6</v>
      </c>
      <c r="F2125" s="13" t="s">
        <v>405</v>
      </c>
      <c r="G2125" s="13">
        <f>IF(H2125="",0,IFERROR(IF(H2125='MB2'!$C$9,1,0),0))</f>
        <v>0</v>
      </c>
      <c r="H2125" s="13" t="str">
        <f t="shared" si="304"/>
        <v>EspañolCoolwell - Rarec</v>
      </c>
    </row>
    <row r="2126" spans="1:8" ht="25.2" customHeight="1" x14ac:dyDescent="0.3">
      <c r="A2126" s="15" t="s">
        <v>42</v>
      </c>
      <c r="B2126" s="15" t="s">
        <v>0</v>
      </c>
      <c r="C2126" s="15" t="s">
        <v>30</v>
      </c>
      <c r="D2126" s="13"/>
      <c r="E2126" s="13" t="s">
        <v>6</v>
      </c>
      <c r="F2126" s="13" t="s">
        <v>405</v>
      </c>
      <c r="G2126" s="13">
        <f>IF(H2126="",0,IFERROR(IF(H2126='MB2'!$C$9,1,0),0))</f>
        <v>0</v>
      </c>
      <c r="H2126" s="13" t="str">
        <f t="shared" si="304"/>
        <v>EspañolCoolwell - Rarec</v>
      </c>
    </row>
    <row r="2127" spans="1:8" ht="25.2" customHeight="1" x14ac:dyDescent="0.3">
      <c r="A2127" s="50" t="s">
        <v>44</v>
      </c>
      <c r="B2127" s="15" t="s">
        <v>0</v>
      </c>
      <c r="C2127" s="15" t="s">
        <v>30</v>
      </c>
      <c r="D2127" s="13"/>
      <c r="E2127" s="13" t="s">
        <v>6</v>
      </c>
      <c r="F2127" s="13" t="s">
        <v>405</v>
      </c>
      <c r="G2127" s="13">
        <f>IF(H2127="",0,IFERROR(IF(H2127='MB2'!$C$9,1,0),0))</f>
        <v>0</v>
      </c>
      <c r="H2127" s="13" t="str">
        <f t="shared" si="304"/>
        <v>EspañolCoolwell - Rarec</v>
      </c>
    </row>
    <row r="2128" spans="1:8" ht="25.2" customHeight="1" x14ac:dyDescent="0.3">
      <c r="A2128" s="50" t="s">
        <v>366</v>
      </c>
      <c r="B2128" s="15" t="s">
        <v>0</v>
      </c>
      <c r="C2128" s="15" t="s">
        <v>30</v>
      </c>
      <c r="D2128" s="13"/>
      <c r="E2128" s="13" t="s">
        <v>6</v>
      </c>
      <c r="F2128" s="13" t="s">
        <v>405</v>
      </c>
      <c r="G2128" s="13">
        <f>IF(H2128="",0,IFERROR(IF(H2128='MB2'!$C$9,1,0),0))</f>
        <v>0</v>
      </c>
      <c r="H2128" s="13" t="str">
        <f t="shared" si="304"/>
        <v>EspañolCoolwell - Rarec</v>
      </c>
    </row>
    <row r="2129" spans="1:8" ht="25.2" customHeight="1" x14ac:dyDescent="0.3">
      <c r="A2129" s="15" t="s">
        <v>411</v>
      </c>
      <c r="B2129" s="15" t="s">
        <v>0</v>
      </c>
      <c r="C2129" s="15" t="s">
        <v>30</v>
      </c>
      <c r="D2129" s="13"/>
      <c r="E2129" s="13" t="s">
        <v>6</v>
      </c>
      <c r="F2129" s="13" t="s">
        <v>405</v>
      </c>
      <c r="G2129" s="13">
        <f>IF(H2129="",0,IFERROR(IF(H2129='MB2'!$C$9,1,0),0))</f>
        <v>0</v>
      </c>
      <c r="H2129" s="13" t="str">
        <f t="shared" si="304"/>
        <v>EspañolCoolwell - Rarec</v>
      </c>
    </row>
    <row r="2130" spans="1:8" ht="25.2" customHeight="1" x14ac:dyDescent="0.3">
      <c r="A2130" s="15" t="s">
        <v>410</v>
      </c>
      <c r="B2130" s="15" t="s">
        <v>0</v>
      </c>
      <c r="C2130" s="15" t="s">
        <v>30</v>
      </c>
      <c r="D2130" s="13"/>
      <c r="E2130" s="13" t="s">
        <v>6</v>
      </c>
      <c r="F2130" s="13" t="s">
        <v>405</v>
      </c>
      <c r="G2130" s="13">
        <f>IF(H2130="",0,IFERROR(IF(H2130='MB2'!$C$9,1,0),0))</f>
        <v>0</v>
      </c>
      <c r="H2130" s="13" t="str">
        <f t="shared" si="304"/>
        <v>EspañolCoolwell - Rarec</v>
      </c>
    </row>
    <row r="2131" spans="1:8" ht="25.2" customHeight="1" x14ac:dyDescent="0.3">
      <c r="A2131" s="15" t="s">
        <v>426</v>
      </c>
      <c r="B2131" s="13" t="s">
        <v>0</v>
      </c>
      <c r="C2131" s="13" t="s">
        <v>30</v>
      </c>
      <c r="D2131" s="13"/>
      <c r="E2131" s="13" t="s">
        <v>6</v>
      </c>
      <c r="F2131" s="13" t="s">
        <v>405</v>
      </c>
      <c r="G2131" s="13">
        <f>IF(H2131="",0,IFERROR(IF(H2131='MB2'!$C$9,1,0),0))</f>
        <v>0</v>
      </c>
      <c r="H2131" s="13" t="str">
        <f t="shared" si="304"/>
        <v>EspañolCoolwell - Rarec</v>
      </c>
    </row>
    <row r="2132" spans="1:8" ht="25.2" customHeight="1" x14ac:dyDescent="0.3">
      <c r="A2132" s="15" t="s">
        <v>427</v>
      </c>
      <c r="B2132" s="13" t="s">
        <v>0</v>
      </c>
      <c r="C2132" s="13" t="s">
        <v>30</v>
      </c>
      <c r="D2132" s="13"/>
      <c r="E2132" s="13" t="s">
        <v>6</v>
      </c>
      <c r="F2132" s="13" t="s">
        <v>405</v>
      </c>
      <c r="G2132" s="13">
        <f>IF(H2132="",0,IFERROR(IF(H2132='MB2'!$C$9,1,0),0))</f>
        <v>0</v>
      </c>
      <c r="H2132" s="13" t="str">
        <f t="shared" si="304"/>
        <v>EspañolCoolwell - Rarec</v>
      </c>
    </row>
    <row r="2133" spans="1:8" ht="25.2" customHeight="1" x14ac:dyDescent="0.3">
      <c r="A2133" s="15" t="s">
        <v>50</v>
      </c>
      <c r="B2133" s="13" t="s">
        <v>0</v>
      </c>
      <c r="C2133" s="13" t="s">
        <v>30</v>
      </c>
      <c r="D2133" s="13"/>
      <c r="E2133" s="13" t="s">
        <v>6</v>
      </c>
      <c r="F2133" s="13" t="s">
        <v>405</v>
      </c>
      <c r="G2133" s="13">
        <f>IF(H2133="",0,IFERROR(IF(H2133='MB2'!$C$9,1,0),0))</f>
        <v>0</v>
      </c>
      <c r="H2133" s="13" t="str">
        <f t="shared" si="304"/>
        <v>EspañolCoolwell - Rarec</v>
      </c>
    </row>
    <row r="2134" spans="1:8" ht="25.2" customHeight="1" x14ac:dyDescent="0.3">
      <c r="A2134" s="15" t="s">
        <v>51</v>
      </c>
      <c r="B2134" s="13" t="s">
        <v>0</v>
      </c>
      <c r="C2134" s="13" t="s">
        <v>30</v>
      </c>
      <c r="D2134" s="13"/>
      <c r="E2134" s="13" t="s">
        <v>6</v>
      </c>
      <c r="F2134" s="13" t="s">
        <v>405</v>
      </c>
      <c r="G2134" s="13">
        <f>IF(H2134="",0,IFERROR(IF(H2134='MB2'!$C$9,1,0),0))</f>
        <v>0</v>
      </c>
      <c r="H2134" s="13" t="str">
        <f t="shared" si="304"/>
        <v>EspañolCoolwell - Rarec</v>
      </c>
    </row>
    <row r="2135" spans="1:8" ht="25.2" customHeight="1" x14ac:dyDescent="0.3">
      <c r="A2135" s="15" t="s">
        <v>156</v>
      </c>
      <c r="B2135" s="13" t="s">
        <v>0</v>
      </c>
      <c r="C2135" s="13" t="s">
        <v>30</v>
      </c>
      <c r="D2135" s="13"/>
      <c r="E2135" s="13" t="s">
        <v>6</v>
      </c>
      <c r="F2135" s="13" t="s">
        <v>405</v>
      </c>
      <c r="G2135" s="13">
        <f>IF(H2135="",0,IFERROR(IF(H2135='MB2'!$C$9,1,0),0))</f>
        <v>0</v>
      </c>
      <c r="H2135" s="13" t="str">
        <f t="shared" si="304"/>
        <v>EspañolCoolwell - Rarec</v>
      </c>
    </row>
    <row r="2136" spans="1:8" ht="25.2" customHeight="1" x14ac:dyDescent="0.3">
      <c r="A2136" s="15" t="s">
        <v>52</v>
      </c>
      <c r="B2136" s="13" t="s">
        <v>0</v>
      </c>
      <c r="C2136" s="13" t="s">
        <v>30</v>
      </c>
      <c r="D2136" s="13"/>
      <c r="E2136" s="13" t="s">
        <v>6</v>
      </c>
      <c r="F2136" s="13" t="s">
        <v>405</v>
      </c>
      <c r="G2136" s="13">
        <f>IF(H2136="",0,IFERROR(IF(H2136='MB2'!$C$9,1,0),0))</f>
        <v>0</v>
      </c>
      <c r="H2136" s="13" t="str">
        <f t="shared" si="304"/>
        <v>EspañolCoolwell - Rarec</v>
      </c>
    </row>
    <row r="2137" spans="1:8" s="45" customFormat="1" ht="25.2" customHeight="1" x14ac:dyDescent="0.3">
      <c r="G2137" s="49">
        <f>IF(H2137="",0,IFERROR(IF(H2137='MB2'!$C$9,1,0),0))</f>
        <v>0</v>
      </c>
      <c r="H2137" s="45" t="str">
        <f t="shared" si="304"/>
        <v/>
      </c>
    </row>
    <row r="2138" spans="1:8" ht="25.2" customHeight="1" x14ac:dyDescent="0.3">
      <c r="A2138" s="50" t="s">
        <v>405</v>
      </c>
      <c r="B2138" s="13"/>
      <c r="C2138" s="13"/>
      <c r="D2138" s="13"/>
      <c r="E2138" s="13" t="s">
        <v>5</v>
      </c>
      <c r="F2138" s="13" t="s">
        <v>405</v>
      </c>
      <c r="G2138" s="13">
        <f>IF(H2138="",0,IFERROR(IF(H2138='MB2'!$C$9,1,0),0))</f>
        <v>0</v>
      </c>
      <c r="H2138" s="13" t="str">
        <f>_xlfn.CONCAT(E2138,F2138)</f>
        <v>EnglishCoolwell - Rarec</v>
      </c>
    </row>
    <row r="2139" spans="1:8" ht="25.2" customHeight="1" x14ac:dyDescent="0.3">
      <c r="A2139" s="13" t="s">
        <v>25</v>
      </c>
      <c r="B2139" s="13" t="s">
        <v>33</v>
      </c>
      <c r="C2139" s="13" t="s">
        <v>26</v>
      </c>
      <c r="D2139" s="13"/>
      <c r="E2139" s="13" t="s">
        <v>5</v>
      </c>
      <c r="F2139" s="13" t="s">
        <v>405</v>
      </c>
      <c r="G2139" s="13">
        <f>IF(H2139="",0,IFERROR(IF(H2139='MB2'!$C$9,1,0),0))</f>
        <v>0</v>
      </c>
      <c r="H2139" s="13" t="str">
        <f t="shared" ref="H2139" si="306">_xlfn.CONCAT(E2139,F2139)</f>
        <v>EnglishCoolwell - Rarec</v>
      </c>
    </row>
    <row r="2140" spans="1:8" ht="25.2" customHeight="1" x14ac:dyDescent="0.3">
      <c r="A2140" s="15" t="s">
        <v>56</v>
      </c>
      <c r="B2140" s="15" t="s">
        <v>27</v>
      </c>
      <c r="C2140" s="15" t="s">
        <v>31</v>
      </c>
      <c r="D2140" s="15"/>
      <c r="E2140" s="15" t="s">
        <v>5</v>
      </c>
      <c r="F2140" s="13" t="s">
        <v>405</v>
      </c>
      <c r="G2140" s="15">
        <f>IF(H2140="",0,IFERROR(IF(H2140='MB2'!$C$9,1,0),0))</f>
        <v>0</v>
      </c>
      <c r="H2140" s="15" t="str">
        <f>_xlfn.CONCAT(E2140,F2140)</f>
        <v>EnglishCoolwell - Rarec</v>
      </c>
    </row>
    <row r="2141" spans="1:8" ht="25.2" customHeight="1" x14ac:dyDescent="0.3">
      <c r="A2141" s="15" t="s">
        <v>164</v>
      </c>
      <c r="B2141" s="15" t="s">
        <v>27</v>
      </c>
      <c r="C2141" s="15" t="s">
        <v>407</v>
      </c>
      <c r="D2141" s="13"/>
      <c r="E2141" s="13" t="s">
        <v>5</v>
      </c>
      <c r="F2141" s="13" t="s">
        <v>405</v>
      </c>
      <c r="G2141" s="13">
        <f>IF(H2141="",0,IFERROR(IF(H2141='MB2'!$C$9,1,0),0))</f>
        <v>0</v>
      </c>
      <c r="H2141" s="13" t="str">
        <f t="shared" ref="H2141:H2159" si="307">_xlfn.CONCAT(E2141,F2141)</f>
        <v>EnglishCoolwell - Rarec</v>
      </c>
    </row>
    <row r="2142" spans="1:8" ht="25.2" customHeight="1" x14ac:dyDescent="0.3">
      <c r="A2142" s="15" t="s">
        <v>29</v>
      </c>
      <c r="B2142" s="15" t="s">
        <v>27</v>
      </c>
      <c r="C2142" s="25" t="s">
        <v>408</v>
      </c>
      <c r="D2142" s="13"/>
      <c r="E2142" s="13" t="s">
        <v>5</v>
      </c>
      <c r="F2142" s="13" t="s">
        <v>405</v>
      </c>
      <c r="G2142" s="13">
        <f>IF(H2142="",0,IFERROR(IF(H2142='MB2'!$C$9,1,0),0))</f>
        <v>0</v>
      </c>
      <c r="H2142" s="13" t="str">
        <f t="shared" ref="H2142" si="308">_xlfn.CONCAT(E2142,F2142)</f>
        <v>EnglishCoolwell - Rarec</v>
      </c>
    </row>
    <row r="2143" spans="1:8" ht="25.2" customHeight="1" x14ac:dyDescent="0.3">
      <c r="A2143" s="15" t="s">
        <v>409</v>
      </c>
      <c r="B2143" s="15" t="s">
        <v>28</v>
      </c>
      <c r="C2143" s="15" t="s">
        <v>30</v>
      </c>
      <c r="D2143" s="13"/>
      <c r="E2143" s="13" t="s">
        <v>5</v>
      </c>
      <c r="F2143" s="13" t="s">
        <v>405</v>
      </c>
      <c r="G2143" s="13">
        <f>IF(H2143="",0,IFERROR(IF(H2143='MB2'!$C$9,1,0),0))</f>
        <v>0</v>
      </c>
      <c r="H2143" s="13" t="str">
        <f t="shared" si="307"/>
        <v>EnglishCoolwell - Rarec</v>
      </c>
    </row>
    <row r="2144" spans="1:8" ht="25.2" customHeight="1" x14ac:dyDescent="0.3">
      <c r="A2144" s="15" t="s">
        <v>58</v>
      </c>
      <c r="B2144" s="15" t="s">
        <v>28</v>
      </c>
      <c r="C2144" s="15" t="s">
        <v>30</v>
      </c>
      <c r="D2144" s="13"/>
      <c r="E2144" s="13" t="s">
        <v>5</v>
      </c>
      <c r="F2144" s="13" t="s">
        <v>405</v>
      </c>
      <c r="G2144" s="13">
        <f>IF(H2144="",0,IFERROR(IF(H2144='MB2'!$C$9,1,0),0))</f>
        <v>0</v>
      </c>
      <c r="H2144" s="13" t="str">
        <f t="shared" ref="H2144" si="309">_xlfn.CONCAT(E2144,F2144)</f>
        <v>EnglishCoolwell - Rarec</v>
      </c>
    </row>
    <row r="2145" spans="1:8" ht="25.2" customHeight="1" x14ac:dyDescent="0.3">
      <c r="A2145" s="15" t="s">
        <v>57</v>
      </c>
      <c r="B2145" s="15" t="s">
        <v>28</v>
      </c>
      <c r="C2145" s="15" t="s">
        <v>30</v>
      </c>
      <c r="D2145" s="13"/>
      <c r="E2145" s="13" t="s">
        <v>5</v>
      </c>
      <c r="F2145" s="13" t="s">
        <v>405</v>
      </c>
      <c r="G2145" s="13">
        <f>IF(H2145="",0,IFERROR(IF(H2145='MB2'!$C$9,1,0),0))</f>
        <v>0</v>
      </c>
      <c r="H2145" s="13" t="str">
        <f t="shared" si="307"/>
        <v>EnglishCoolwell - Rarec</v>
      </c>
    </row>
    <row r="2146" spans="1:8" ht="25.2" customHeight="1" x14ac:dyDescent="0.3">
      <c r="A2146" s="15" t="s">
        <v>183</v>
      </c>
      <c r="B2146" s="15" t="s">
        <v>28</v>
      </c>
      <c r="C2146" s="15" t="s">
        <v>30</v>
      </c>
      <c r="D2146" s="13"/>
      <c r="E2146" s="13" t="s">
        <v>5</v>
      </c>
      <c r="F2146" s="13" t="s">
        <v>405</v>
      </c>
      <c r="G2146" s="13">
        <f>IF(H2146="",0,IFERROR(IF(H2146='MB2'!$C$9,1,0),0))</f>
        <v>0</v>
      </c>
      <c r="H2146" s="13" t="str">
        <f t="shared" si="307"/>
        <v>EnglishCoolwell - Rarec</v>
      </c>
    </row>
    <row r="2147" spans="1:8" ht="25.2" customHeight="1" x14ac:dyDescent="0.3">
      <c r="A2147" s="15" t="s">
        <v>59</v>
      </c>
      <c r="B2147" s="15" t="s">
        <v>28</v>
      </c>
      <c r="C2147" s="15" t="s">
        <v>30</v>
      </c>
      <c r="D2147" s="13"/>
      <c r="E2147" s="13" t="s">
        <v>5</v>
      </c>
      <c r="F2147" s="13" t="s">
        <v>405</v>
      </c>
      <c r="G2147" s="13">
        <f>IF(H2147="",0,IFERROR(IF(H2147='MB2'!$C$9,1,0),0))</f>
        <v>0</v>
      </c>
      <c r="H2147" s="13" t="str">
        <f t="shared" si="307"/>
        <v>EnglishCoolwell - Rarec</v>
      </c>
    </row>
    <row r="2148" spans="1:8" ht="25.2" customHeight="1" x14ac:dyDescent="0.3">
      <c r="A2148" s="15" t="s">
        <v>60</v>
      </c>
      <c r="B2148" s="15" t="s">
        <v>28</v>
      </c>
      <c r="C2148" s="15" t="s">
        <v>30</v>
      </c>
      <c r="D2148" s="13"/>
      <c r="E2148" s="13" t="s">
        <v>5</v>
      </c>
      <c r="F2148" s="13" t="s">
        <v>405</v>
      </c>
      <c r="G2148" s="13">
        <f>IF(H2148="",0,IFERROR(IF(H2148='MB2'!$C$9,1,0),0))</f>
        <v>0</v>
      </c>
      <c r="H2148" s="13" t="str">
        <f t="shared" si="307"/>
        <v>EnglishCoolwell - Rarec</v>
      </c>
    </row>
    <row r="2149" spans="1:8" ht="25.2" customHeight="1" x14ac:dyDescent="0.3">
      <c r="A2149" s="15" t="s">
        <v>62</v>
      </c>
      <c r="B2149" s="15" t="s">
        <v>28</v>
      </c>
      <c r="C2149" s="15" t="s">
        <v>30</v>
      </c>
      <c r="D2149" s="13"/>
      <c r="E2149" s="13" t="s">
        <v>5</v>
      </c>
      <c r="F2149" s="13" t="s">
        <v>405</v>
      </c>
      <c r="G2149" s="13">
        <f>IF(H2149="",0,IFERROR(IF(H2149='MB2'!$C$9,1,0),0))</f>
        <v>0</v>
      </c>
      <c r="H2149" s="13" t="str">
        <f t="shared" si="307"/>
        <v>EnglishCoolwell - Rarec</v>
      </c>
    </row>
    <row r="2150" spans="1:8" ht="25.2" customHeight="1" x14ac:dyDescent="0.3">
      <c r="A2150" s="15" t="s">
        <v>63</v>
      </c>
      <c r="B2150" s="15" t="s">
        <v>28</v>
      </c>
      <c r="C2150" s="15" t="s">
        <v>30</v>
      </c>
      <c r="D2150" s="13"/>
      <c r="E2150" s="13" t="s">
        <v>5</v>
      </c>
      <c r="F2150" s="13" t="s">
        <v>405</v>
      </c>
      <c r="G2150" s="13">
        <f>IF(H2150="",0,IFERROR(IF(H2150='MB2'!$C$9,1,0),0))</f>
        <v>0</v>
      </c>
      <c r="H2150" s="13" t="str">
        <f t="shared" si="307"/>
        <v>EnglishCoolwell - Rarec</v>
      </c>
    </row>
    <row r="2151" spans="1:8" ht="25.2" customHeight="1" x14ac:dyDescent="0.3">
      <c r="A2151" s="15" t="s">
        <v>412</v>
      </c>
      <c r="B2151" s="15" t="s">
        <v>28</v>
      </c>
      <c r="C2151" s="15" t="s">
        <v>30</v>
      </c>
      <c r="D2151" s="13"/>
      <c r="E2151" s="13" t="s">
        <v>5</v>
      </c>
      <c r="F2151" s="13" t="s">
        <v>405</v>
      </c>
      <c r="G2151" s="13">
        <f>IF(H2151="",0,IFERROR(IF(H2151='MB2'!$C$9,1,0),0))</f>
        <v>0</v>
      </c>
      <c r="H2151" s="13" t="str">
        <f t="shared" si="307"/>
        <v>EnglishCoolwell - Rarec</v>
      </c>
    </row>
    <row r="2152" spans="1:8" ht="25.2" customHeight="1" x14ac:dyDescent="0.3">
      <c r="A2152" s="15" t="s">
        <v>413</v>
      </c>
      <c r="B2152" s="15" t="s">
        <v>28</v>
      </c>
      <c r="C2152" s="15" t="s">
        <v>30</v>
      </c>
      <c r="D2152" s="13"/>
      <c r="E2152" s="13" t="s">
        <v>5</v>
      </c>
      <c r="F2152" s="13" t="s">
        <v>405</v>
      </c>
      <c r="G2152" s="13">
        <f>IF(H2152="",0,IFERROR(IF(H2152='MB2'!$C$9,1,0),0))</f>
        <v>0</v>
      </c>
      <c r="H2152" s="13" t="str">
        <f t="shared" si="307"/>
        <v>EnglishCoolwell - Rarec</v>
      </c>
    </row>
    <row r="2153" spans="1:8" ht="25.2" customHeight="1" x14ac:dyDescent="0.3">
      <c r="A2153" s="13" t="s">
        <v>428</v>
      </c>
      <c r="B2153" s="13" t="s">
        <v>28</v>
      </c>
      <c r="C2153" s="13" t="s">
        <v>30</v>
      </c>
      <c r="D2153" s="13"/>
      <c r="E2153" s="13" t="s">
        <v>5</v>
      </c>
      <c r="F2153" s="13" t="s">
        <v>405</v>
      </c>
      <c r="G2153" s="13">
        <f>IF(H2153="",0,IFERROR(IF(H2153='MB2'!$C$9,1,0),0))</f>
        <v>0</v>
      </c>
      <c r="H2153" s="13" t="str">
        <f t="shared" ref="H2153:H2157" si="310">_xlfn.CONCAT(E2153,F2153)</f>
        <v>EnglishCoolwell - Rarec</v>
      </c>
    </row>
    <row r="2154" spans="1:8" ht="25.2" customHeight="1" x14ac:dyDescent="0.3">
      <c r="A2154" s="13" t="s">
        <v>429</v>
      </c>
      <c r="B2154" s="13" t="s">
        <v>28</v>
      </c>
      <c r="C2154" s="13" t="s">
        <v>30</v>
      </c>
      <c r="D2154" s="13"/>
      <c r="E2154" s="13" t="s">
        <v>5</v>
      </c>
      <c r="F2154" s="13" t="s">
        <v>405</v>
      </c>
      <c r="G2154" s="13">
        <f>IF(H2154="",0,IFERROR(IF(H2154='MB2'!$C$9,1,0),0))</f>
        <v>0</v>
      </c>
      <c r="H2154" s="13" t="str">
        <f t="shared" si="310"/>
        <v>EnglishCoolwell - Rarec</v>
      </c>
    </row>
    <row r="2155" spans="1:8" ht="25.2" customHeight="1" x14ac:dyDescent="0.3">
      <c r="A2155" s="15" t="s">
        <v>249</v>
      </c>
      <c r="B2155" s="13" t="s">
        <v>28</v>
      </c>
      <c r="C2155" s="13" t="s">
        <v>30</v>
      </c>
      <c r="D2155" s="13"/>
      <c r="E2155" s="13" t="s">
        <v>5</v>
      </c>
      <c r="F2155" s="13" t="s">
        <v>405</v>
      </c>
      <c r="G2155" s="13">
        <f>IF(H2155="",0,IFERROR(IF(H2155='MB2'!$C$9,1,0),0))</f>
        <v>0</v>
      </c>
      <c r="H2155" s="13" t="str">
        <f t="shared" si="310"/>
        <v>EnglishCoolwell - Rarec</v>
      </c>
    </row>
    <row r="2156" spans="1:8" ht="25.2" customHeight="1" x14ac:dyDescent="0.3">
      <c r="A2156" s="15" t="s">
        <v>251</v>
      </c>
      <c r="B2156" s="13" t="s">
        <v>28</v>
      </c>
      <c r="C2156" s="13" t="s">
        <v>30</v>
      </c>
      <c r="D2156" s="13"/>
      <c r="E2156" s="13" t="s">
        <v>5</v>
      </c>
      <c r="F2156" s="13" t="s">
        <v>405</v>
      </c>
      <c r="G2156" s="13">
        <f>IF(H2156="",0,IFERROR(IF(H2156='MB2'!$C$9,1,0),0))</f>
        <v>0</v>
      </c>
      <c r="H2156" s="13" t="str">
        <f t="shared" si="310"/>
        <v>EnglishCoolwell - Rarec</v>
      </c>
    </row>
    <row r="2157" spans="1:8" ht="25.2" customHeight="1" x14ac:dyDescent="0.3">
      <c r="A2157" s="13" t="s">
        <v>68</v>
      </c>
      <c r="B2157" s="13" t="s">
        <v>28</v>
      </c>
      <c r="C2157" s="13" t="s">
        <v>30</v>
      </c>
      <c r="D2157" s="13"/>
      <c r="E2157" s="13" t="s">
        <v>5</v>
      </c>
      <c r="F2157" s="13" t="s">
        <v>405</v>
      </c>
      <c r="G2157" s="13">
        <f>IF(H2157="",0,IFERROR(IF(H2157='MB2'!$C$9,1,0),0))</f>
        <v>0</v>
      </c>
      <c r="H2157" s="13" t="str">
        <f t="shared" si="310"/>
        <v>EnglishCoolwell - Rarec</v>
      </c>
    </row>
    <row r="2158" spans="1:8" ht="25.2" customHeight="1" x14ac:dyDescent="0.3">
      <c r="A2158" s="47" t="s">
        <v>70</v>
      </c>
      <c r="B2158" s="13" t="s">
        <v>28</v>
      </c>
      <c r="C2158" s="13" t="s">
        <v>30</v>
      </c>
      <c r="D2158" s="13"/>
      <c r="E2158" s="13" t="s">
        <v>5</v>
      </c>
      <c r="F2158" s="13" t="s">
        <v>405</v>
      </c>
      <c r="G2158" s="13">
        <f>IF(H2158="",0,IFERROR(IF(H2158='MB2'!$C$9,1,0),0))</f>
        <v>0</v>
      </c>
      <c r="H2158" s="13" t="str">
        <f t="shared" si="307"/>
        <v>EnglishCoolwell - Rarec</v>
      </c>
    </row>
    <row r="2159" spans="1:8" s="45" customFormat="1" ht="25.2" customHeight="1" x14ac:dyDescent="0.3">
      <c r="G2159" s="49">
        <f>IF(H2159="",0,IFERROR(IF(H2159='MB2'!$C$9,1,0),0))</f>
        <v>0</v>
      </c>
      <c r="H2159" s="45" t="str">
        <f t="shared" si="307"/>
        <v/>
      </c>
    </row>
    <row r="2160" spans="1:8" ht="25.2" customHeight="1" x14ac:dyDescent="0.3">
      <c r="A2160" s="50" t="s">
        <v>405</v>
      </c>
      <c r="B2160" s="13"/>
      <c r="C2160" s="13"/>
      <c r="D2160" s="13"/>
      <c r="E2160" s="13" t="s">
        <v>7</v>
      </c>
      <c r="F2160" s="13" t="s">
        <v>405</v>
      </c>
      <c r="G2160" s="13">
        <f>IF(H2160="",0,IFERROR(IF(H2160='MB2'!$C$9,1,0),0))</f>
        <v>0</v>
      </c>
      <c r="H2160" s="13" t="str">
        <f>_xlfn.CONCAT(E2160,F2160)</f>
        <v>FrançaisCoolwell - Rarec</v>
      </c>
    </row>
    <row r="2161" spans="1:8" ht="25.2" customHeight="1" x14ac:dyDescent="0.3">
      <c r="A2161" s="13" t="s">
        <v>11</v>
      </c>
      <c r="B2161" s="13" t="s">
        <v>34</v>
      </c>
      <c r="C2161" s="13" t="s">
        <v>12</v>
      </c>
      <c r="D2161" s="13"/>
      <c r="E2161" s="13" t="s">
        <v>7</v>
      </c>
      <c r="F2161" s="13" t="s">
        <v>405</v>
      </c>
      <c r="G2161" s="13">
        <f>IF(H2161="",0,IFERROR(IF(H2161='MB2'!$C$9,1,0),0))</f>
        <v>0</v>
      </c>
      <c r="H2161" s="13" t="str">
        <f t="shared" ref="H2161" si="311">_xlfn.CONCAT(E2161,F2161)</f>
        <v>FrançaisCoolwell - Rarec</v>
      </c>
    </row>
    <row r="2162" spans="1:8" ht="25.2" customHeight="1" x14ac:dyDescent="0.3">
      <c r="A2162" s="15" t="s">
        <v>74</v>
      </c>
      <c r="B2162" s="15" t="s">
        <v>1</v>
      </c>
      <c r="C2162" s="13" t="s">
        <v>31</v>
      </c>
      <c r="D2162" s="15"/>
      <c r="E2162" s="15" t="s">
        <v>7</v>
      </c>
      <c r="F2162" s="13" t="s">
        <v>405</v>
      </c>
      <c r="G2162" s="15">
        <f>IF(H2162="",0,IFERROR(IF(H2162='MB2'!$C$9,1,0),0))</f>
        <v>0</v>
      </c>
      <c r="H2162" s="15" t="str">
        <f>_xlfn.CONCAT(E2162,F2162)</f>
        <v>FrançaisCoolwell - Rarec</v>
      </c>
    </row>
    <row r="2163" spans="1:8" ht="25.2" customHeight="1" x14ac:dyDescent="0.3">
      <c r="A2163" s="15" t="s">
        <v>165</v>
      </c>
      <c r="B2163" s="15" t="s">
        <v>1</v>
      </c>
      <c r="C2163" s="13" t="s">
        <v>323</v>
      </c>
      <c r="D2163" s="15"/>
      <c r="E2163" s="15" t="s">
        <v>7</v>
      </c>
      <c r="F2163" s="13" t="s">
        <v>405</v>
      </c>
      <c r="G2163" s="15">
        <f>IF(H2163="",0,IFERROR(IF(H2163='MB2'!$C$9,1,0),0))</f>
        <v>0</v>
      </c>
      <c r="H2163" s="15" t="str">
        <f>_xlfn.CONCAT(E2163,F2163)</f>
        <v>FrançaisCoolwell - Rarec</v>
      </c>
    </row>
    <row r="2164" spans="1:8" ht="25.2" customHeight="1" x14ac:dyDescent="0.3">
      <c r="A2164" s="15" t="s">
        <v>13</v>
      </c>
      <c r="B2164" s="15" t="s">
        <v>1</v>
      </c>
      <c r="C2164" s="25" t="s">
        <v>414</v>
      </c>
      <c r="D2164" s="13"/>
      <c r="E2164" s="13" t="s">
        <v>7</v>
      </c>
      <c r="F2164" s="13" t="s">
        <v>405</v>
      </c>
      <c r="G2164" s="13">
        <f>IF(H2164="",0,IFERROR(IF(H2164='MB2'!$C$9,1,0),0))</f>
        <v>0</v>
      </c>
      <c r="H2164" s="13" t="str">
        <f t="shared" ref="H2164:H2181" si="312">_xlfn.CONCAT(E2164,F2164)</f>
        <v>FrançaisCoolwell - Rarec</v>
      </c>
    </row>
    <row r="2165" spans="1:8" ht="25.2" customHeight="1" x14ac:dyDescent="0.3">
      <c r="A2165" s="48" t="s">
        <v>394</v>
      </c>
      <c r="B2165" s="15" t="s">
        <v>0</v>
      </c>
      <c r="C2165" s="15" t="s">
        <v>30</v>
      </c>
      <c r="D2165" s="13"/>
      <c r="E2165" s="13" t="s">
        <v>7</v>
      </c>
      <c r="F2165" s="13" t="s">
        <v>405</v>
      </c>
      <c r="G2165" s="13">
        <f>IF(H2165="",0,IFERROR(IF(H2165='MB2'!$C$9,1,0),0))</f>
        <v>0</v>
      </c>
      <c r="H2165" s="13" t="str">
        <f t="shared" ref="H2165" si="313">_xlfn.CONCAT(E2165,F2165)</f>
        <v>FrançaisCoolwell - Rarec</v>
      </c>
    </row>
    <row r="2166" spans="1:8" ht="25.2" customHeight="1" x14ac:dyDescent="0.3">
      <c r="A2166" s="15" t="s">
        <v>76</v>
      </c>
      <c r="B2166" s="15" t="s">
        <v>0</v>
      </c>
      <c r="C2166" s="15" t="s">
        <v>30</v>
      </c>
      <c r="D2166" s="13"/>
      <c r="E2166" s="13" t="s">
        <v>7</v>
      </c>
      <c r="F2166" s="13" t="s">
        <v>405</v>
      </c>
      <c r="G2166" s="13">
        <f>IF(H2166="",0,IFERROR(IF(H2166='MB2'!$C$9,1,0),0))</f>
        <v>0</v>
      </c>
      <c r="H2166" s="13" t="str">
        <f t="shared" si="312"/>
        <v>FrançaisCoolwell - Rarec</v>
      </c>
    </row>
    <row r="2167" spans="1:8" ht="25.2" customHeight="1" x14ac:dyDescent="0.3">
      <c r="A2167" s="15" t="s">
        <v>75</v>
      </c>
      <c r="B2167" s="15" t="s">
        <v>0</v>
      </c>
      <c r="C2167" s="15" t="s">
        <v>30</v>
      </c>
      <c r="D2167" s="13"/>
      <c r="E2167" s="13" t="s">
        <v>7</v>
      </c>
      <c r="F2167" s="13" t="s">
        <v>405</v>
      </c>
      <c r="G2167" s="13">
        <f>IF(H2167="",0,IFERROR(IF(H2167='MB2'!$C$9,1,0),0))</f>
        <v>0</v>
      </c>
      <c r="H2167" s="13" t="str">
        <f t="shared" si="312"/>
        <v>FrançaisCoolwell - Rarec</v>
      </c>
    </row>
    <row r="2168" spans="1:8" ht="25.2" customHeight="1" x14ac:dyDescent="0.3">
      <c r="A2168" s="15" t="s">
        <v>191</v>
      </c>
      <c r="B2168" s="15" t="s">
        <v>0</v>
      </c>
      <c r="C2168" s="15" t="s">
        <v>30</v>
      </c>
      <c r="D2168" s="13"/>
      <c r="E2168" s="13" t="s">
        <v>7</v>
      </c>
      <c r="F2168" s="13" t="s">
        <v>405</v>
      </c>
      <c r="G2168" s="13">
        <f>IF(H2168="",0,IFERROR(IF(H2168='MB2'!$C$9,1,0),0))</f>
        <v>0</v>
      </c>
      <c r="H2168" s="13" t="str">
        <f t="shared" si="312"/>
        <v>FrançaisCoolwell - Rarec</v>
      </c>
    </row>
    <row r="2169" spans="1:8" ht="25.2" customHeight="1" x14ac:dyDescent="0.3">
      <c r="A2169" s="15" t="s">
        <v>77</v>
      </c>
      <c r="B2169" s="15" t="s">
        <v>0</v>
      </c>
      <c r="C2169" s="15" t="s">
        <v>30</v>
      </c>
      <c r="D2169" s="13"/>
      <c r="E2169" s="13" t="s">
        <v>7</v>
      </c>
      <c r="F2169" s="13" t="s">
        <v>405</v>
      </c>
      <c r="G2169" s="13">
        <f>IF(H2169="",0,IFERROR(IF(H2169='MB2'!$C$9,1,0),0))</f>
        <v>0</v>
      </c>
      <c r="H2169" s="13" t="str">
        <f t="shared" si="312"/>
        <v>FrançaisCoolwell - Rarec</v>
      </c>
    </row>
    <row r="2170" spans="1:8" ht="25.2" customHeight="1" x14ac:dyDescent="0.3">
      <c r="A2170" s="15" t="s">
        <v>163</v>
      </c>
      <c r="B2170" s="15" t="s">
        <v>0</v>
      </c>
      <c r="C2170" s="15" t="s">
        <v>30</v>
      </c>
      <c r="D2170" s="13"/>
      <c r="E2170" s="13" t="s">
        <v>7</v>
      </c>
      <c r="F2170" s="13" t="s">
        <v>405</v>
      </c>
      <c r="G2170" s="13">
        <f>IF(H2170="",0,IFERROR(IF(H2170='MB2'!$C$9,1,0),0))</f>
        <v>0</v>
      </c>
      <c r="H2170" s="13" t="str">
        <f t="shared" si="312"/>
        <v>FrançaisCoolwell - Rarec</v>
      </c>
    </row>
    <row r="2171" spans="1:8" ht="25.2" customHeight="1" x14ac:dyDescent="0.3">
      <c r="A2171" s="13" t="s">
        <v>79</v>
      </c>
      <c r="B2171" s="15" t="s">
        <v>0</v>
      </c>
      <c r="C2171" s="15" t="s">
        <v>30</v>
      </c>
      <c r="D2171" s="13"/>
      <c r="E2171" s="13" t="s">
        <v>7</v>
      </c>
      <c r="F2171" s="13" t="s">
        <v>405</v>
      </c>
      <c r="G2171" s="13">
        <f>IF(H2171="",0,IFERROR(IF(H2171='MB2'!$C$9,1,0),0))</f>
        <v>0</v>
      </c>
      <c r="H2171" s="13" t="str">
        <f t="shared" si="312"/>
        <v>FrançaisCoolwell - Rarec</v>
      </c>
    </row>
    <row r="2172" spans="1:8" ht="25.2" customHeight="1" x14ac:dyDescent="0.3">
      <c r="A2172" s="15" t="s">
        <v>368</v>
      </c>
      <c r="B2172" s="15" t="s">
        <v>0</v>
      </c>
      <c r="C2172" s="15" t="s">
        <v>30</v>
      </c>
      <c r="D2172" s="13"/>
      <c r="E2172" s="13" t="s">
        <v>7</v>
      </c>
      <c r="F2172" s="13" t="s">
        <v>405</v>
      </c>
      <c r="G2172" s="13">
        <f>IF(H2172="",0,IFERROR(IF(H2172='MB2'!$C$9,1,0),0))</f>
        <v>0</v>
      </c>
      <c r="H2172" s="13" t="str">
        <f t="shared" si="312"/>
        <v>FrançaisCoolwell - Rarec</v>
      </c>
    </row>
    <row r="2173" spans="1:8" ht="25.2" customHeight="1" x14ac:dyDescent="0.3">
      <c r="A2173" s="15" t="s">
        <v>415</v>
      </c>
      <c r="B2173" s="15" t="s">
        <v>0</v>
      </c>
      <c r="C2173" s="15" t="s">
        <v>30</v>
      </c>
      <c r="D2173" s="13"/>
      <c r="E2173" s="13" t="s">
        <v>7</v>
      </c>
      <c r="F2173" s="13" t="s">
        <v>405</v>
      </c>
      <c r="G2173" s="13">
        <f>IF(H2173="",0,IFERROR(IF(H2173='MB2'!$C$9,1,0),0))</f>
        <v>0</v>
      </c>
      <c r="H2173" s="13" t="str">
        <f t="shared" si="312"/>
        <v>FrançaisCoolwell - Rarec</v>
      </c>
    </row>
    <row r="2174" spans="1:8" ht="25.2" customHeight="1" x14ac:dyDescent="0.3">
      <c r="A2174" s="15" t="s">
        <v>416</v>
      </c>
      <c r="B2174" s="15" t="s">
        <v>0</v>
      </c>
      <c r="C2174" s="15" t="s">
        <v>30</v>
      </c>
      <c r="D2174" s="13"/>
      <c r="E2174" s="13" t="s">
        <v>7</v>
      </c>
      <c r="F2174" s="13" t="s">
        <v>405</v>
      </c>
      <c r="G2174" s="13">
        <f>IF(H2174="",0,IFERROR(IF(H2174='MB2'!$C$9,1,0),0))</f>
        <v>0</v>
      </c>
      <c r="H2174" s="13" t="str">
        <f t="shared" si="312"/>
        <v>FrançaisCoolwell - Rarec</v>
      </c>
    </row>
    <row r="2175" spans="1:8" ht="25.2" customHeight="1" x14ac:dyDescent="0.3">
      <c r="A2175" s="15" t="s">
        <v>430</v>
      </c>
      <c r="B2175" s="15" t="s">
        <v>0</v>
      </c>
      <c r="C2175" s="15" t="s">
        <v>30</v>
      </c>
      <c r="D2175" s="13"/>
      <c r="E2175" s="13" t="s">
        <v>7</v>
      </c>
      <c r="F2175" s="13" t="s">
        <v>405</v>
      </c>
      <c r="G2175" s="13">
        <f>IF(H2175="",0,IFERROR(IF(H2175='MB2'!$C$9,1,0),0))</f>
        <v>0</v>
      </c>
      <c r="H2175" s="13" t="str">
        <f t="shared" ref="H2175:H2179" si="314">_xlfn.CONCAT(E2175,F2175)</f>
        <v>FrançaisCoolwell - Rarec</v>
      </c>
    </row>
    <row r="2176" spans="1:8" ht="25.2" customHeight="1" x14ac:dyDescent="0.3">
      <c r="A2176" s="15" t="s">
        <v>431</v>
      </c>
      <c r="B2176" s="15" t="s">
        <v>0</v>
      </c>
      <c r="C2176" s="15" t="s">
        <v>30</v>
      </c>
      <c r="D2176" s="13"/>
      <c r="E2176" s="13" t="s">
        <v>7</v>
      </c>
      <c r="F2176" s="13" t="s">
        <v>405</v>
      </c>
      <c r="G2176" s="13">
        <f>IF(H2176="",0,IFERROR(IF(H2176='MB2'!$C$9,1,0),0))</f>
        <v>0</v>
      </c>
      <c r="H2176" s="13" t="str">
        <f t="shared" si="314"/>
        <v>FrançaisCoolwell - Rarec</v>
      </c>
    </row>
    <row r="2177" spans="1:8" ht="25.2" customHeight="1" x14ac:dyDescent="0.3">
      <c r="A2177" s="15" t="s">
        <v>86</v>
      </c>
      <c r="B2177" s="15" t="s">
        <v>0</v>
      </c>
      <c r="C2177" s="15" t="s">
        <v>30</v>
      </c>
      <c r="D2177" s="13"/>
      <c r="E2177" s="13" t="s">
        <v>7</v>
      </c>
      <c r="F2177" s="13" t="s">
        <v>405</v>
      </c>
      <c r="G2177" s="13">
        <f>IF(H2177="",0,IFERROR(IF(H2177='MB2'!$C$9,1,0),0))</f>
        <v>0</v>
      </c>
      <c r="H2177" s="13" t="str">
        <f t="shared" si="314"/>
        <v>FrançaisCoolwell - Rarec</v>
      </c>
    </row>
    <row r="2178" spans="1:8" ht="25.2" customHeight="1" x14ac:dyDescent="0.3">
      <c r="A2178" s="15" t="s">
        <v>432</v>
      </c>
      <c r="B2178" s="15" t="s">
        <v>0</v>
      </c>
      <c r="C2178" s="15" t="s">
        <v>30</v>
      </c>
      <c r="D2178" s="13"/>
      <c r="E2178" s="13" t="s">
        <v>7</v>
      </c>
      <c r="F2178" s="13" t="s">
        <v>405</v>
      </c>
      <c r="G2178" s="13">
        <f>IF(H2178="",0,IFERROR(IF(H2178='MB2'!$C$9,1,0),0))</f>
        <v>0</v>
      </c>
      <c r="H2178" s="13" t="str">
        <f t="shared" si="314"/>
        <v>FrançaisCoolwell - Rarec</v>
      </c>
    </row>
    <row r="2179" spans="1:8" ht="25.2" customHeight="1" x14ac:dyDescent="0.3">
      <c r="A2179" s="15" t="s">
        <v>85</v>
      </c>
      <c r="B2179" s="15" t="s">
        <v>0</v>
      </c>
      <c r="C2179" s="15" t="s">
        <v>30</v>
      </c>
      <c r="D2179" s="13"/>
      <c r="E2179" s="13" t="s">
        <v>7</v>
      </c>
      <c r="F2179" s="13" t="s">
        <v>405</v>
      </c>
      <c r="G2179" s="13">
        <f>IF(H2179="",0,IFERROR(IF(H2179='MB2'!$C$9,1,0),0))</f>
        <v>0</v>
      </c>
      <c r="H2179" s="13" t="str">
        <f t="shared" si="314"/>
        <v>FrançaisCoolwell - Rarec</v>
      </c>
    </row>
    <row r="2180" spans="1:8" ht="25.2" customHeight="1" x14ac:dyDescent="0.3">
      <c r="A2180" s="15" t="s">
        <v>87</v>
      </c>
      <c r="B2180" s="15" t="s">
        <v>0</v>
      </c>
      <c r="C2180" s="15" t="s">
        <v>30</v>
      </c>
      <c r="D2180" s="13"/>
      <c r="E2180" s="13" t="s">
        <v>7</v>
      </c>
      <c r="F2180" s="13" t="s">
        <v>405</v>
      </c>
      <c r="G2180" s="13">
        <f>IF(H2180="",0,IFERROR(IF(H2180='MB2'!$C$9,1,0),0))</f>
        <v>0</v>
      </c>
      <c r="H2180" s="13" t="str">
        <f t="shared" si="312"/>
        <v>FrançaisCoolwell - Rarec</v>
      </c>
    </row>
    <row r="2181" spans="1:8" s="45" customFormat="1" ht="25.2" customHeight="1" x14ac:dyDescent="0.3">
      <c r="G2181" s="49">
        <f>IF(H2181="",0,IFERROR(IF(H2181='MB2'!$C$9,1,0),0))</f>
        <v>0</v>
      </c>
      <c r="H2181" s="45" t="str">
        <f t="shared" si="312"/>
        <v/>
      </c>
    </row>
    <row r="2182" spans="1:8" ht="25.2" customHeight="1" x14ac:dyDescent="0.3">
      <c r="A2182" s="50" t="s">
        <v>405</v>
      </c>
      <c r="B2182" s="13"/>
      <c r="C2182" s="13"/>
      <c r="D2182" s="13"/>
      <c r="E2182" s="13" t="s">
        <v>8</v>
      </c>
      <c r="F2182" s="13" t="s">
        <v>405</v>
      </c>
      <c r="G2182" s="13">
        <f>IF(H2182="",0,IFERROR(IF(H2182='MB2'!$C$9,1,0),0))</f>
        <v>0</v>
      </c>
      <c r="H2182" s="13" t="str">
        <f>_xlfn.CONCAT(E2182,F2182)</f>
        <v>ItalianoCoolwell - Rarec</v>
      </c>
    </row>
    <row r="2183" spans="1:8" ht="25.2" customHeight="1" x14ac:dyDescent="0.3">
      <c r="A2183" s="13" t="s">
        <v>14</v>
      </c>
      <c r="B2183" s="13" t="s">
        <v>148</v>
      </c>
      <c r="C2183" s="13" t="s">
        <v>15</v>
      </c>
      <c r="D2183" s="13"/>
      <c r="E2183" s="13" t="s">
        <v>8</v>
      </c>
      <c r="F2183" s="13" t="s">
        <v>405</v>
      </c>
      <c r="G2183" s="13">
        <f>IF(H2183="",0,IFERROR(IF(H2183='MB2'!$C$9,1,0),0))</f>
        <v>0</v>
      </c>
      <c r="H2183" s="13" t="str">
        <f t="shared" ref="H2183" si="315">_xlfn.CONCAT(E2183,F2183)</f>
        <v>ItalianoCoolwell - Rarec</v>
      </c>
    </row>
    <row r="2184" spans="1:8" ht="25.2" customHeight="1" x14ac:dyDescent="0.3">
      <c r="A2184" s="15" t="s">
        <v>91</v>
      </c>
      <c r="B2184" s="15" t="s">
        <v>16</v>
      </c>
      <c r="C2184" s="13" t="s">
        <v>31</v>
      </c>
      <c r="D2184" s="15"/>
      <c r="E2184" s="15" t="s">
        <v>8</v>
      </c>
      <c r="F2184" s="13" t="s">
        <v>405</v>
      </c>
      <c r="G2184" s="15">
        <f>IF(H2184="",0,IFERROR(IF(H2184='MB2'!$C$9,1,0),0))</f>
        <v>0</v>
      </c>
      <c r="H2184" s="15" t="str">
        <f>_xlfn.CONCAT(E2184,F2184)</f>
        <v>ItalianoCoolwell - Rarec</v>
      </c>
    </row>
    <row r="2185" spans="1:8" ht="25.2" customHeight="1" x14ac:dyDescent="0.3">
      <c r="A2185" s="15" t="s">
        <v>168</v>
      </c>
      <c r="B2185" s="15" t="s">
        <v>16</v>
      </c>
      <c r="C2185" s="13" t="s">
        <v>324</v>
      </c>
      <c r="D2185" s="13"/>
      <c r="E2185" s="13" t="s">
        <v>8</v>
      </c>
      <c r="F2185" s="13" t="s">
        <v>405</v>
      </c>
      <c r="G2185" s="13">
        <f>IF(H2185="",0,IFERROR(IF(H2185='MB2'!$C$9,1,0),0))</f>
        <v>0</v>
      </c>
      <c r="H2185" s="13" t="str">
        <f t="shared" ref="H2185:H2203" si="316">_xlfn.CONCAT(E2185,F2185)</f>
        <v>ItalianoCoolwell - Rarec</v>
      </c>
    </row>
    <row r="2186" spans="1:8" ht="25.2" customHeight="1" x14ac:dyDescent="0.3">
      <c r="A2186" s="15" t="s">
        <v>17</v>
      </c>
      <c r="B2186" s="15" t="s">
        <v>16</v>
      </c>
      <c r="C2186" s="15" t="s">
        <v>417</v>
      </c>
      <c r="D2186" s="13"/>
      <c r="E2186" s="13" t="s">
        <v>8</v>
      </c>
      <c r="F2186" s="13" t="s">
        <v>405</v>
      </c>
      <c r="G2186" s="13">
        <f>IF(H2186="",0,IFERROR(IF(H2186='MB2'!$C$9,1,0),0))</f>
        <v>0</v>
      </c>
      <c r="H2186" s="13" t="str">
        <f t="shared" si="316"/>
        <v>ItalianoCoolwell - Rarec</v>
      </c>
    </row>
    <row r="2187" spans="1:8" ht="25.2" customHeight="1" x14ac:dyDescent="0.3">
      <c r="A2187" s="15" t="s">
        <v>385</v>
      </c>
      <c r="B2187" s="15" t="s">
        <v>0</v>
      </c>
      <c r="C2187" s="15" t="s">
        <v>30</v>
      </c>
      <c r="D2187" s="13"/>
      <c r="E2187" s="13" t="s">
        <v>8</v>
      </c>
      <c r="F2187" s="13" t="s">
        <v>405</v>
      </c>
      <c r="G2187" s="13">
        <f>IF(H2187="",0,IFERROR(IF(H2187='MB2'!$C$9,1,0),0))</f>
        <v>0</v>
      </c>
      <c r="H2187" s="13" t="str">
        <f t="shared" ref="H2187:H2188" si="317">_xlfn.CONCAT(E2187,F2187)</f>
        <v>ItalianoCoolwell - Rarec</v>
      </c>
    </row>
    <row r="2188" spans="1:8" ht="25.2" customHeight="1" x14ac:dyDescent="0.3">
      <c r="A2188" s="15" t="s">
        <v>93</v>
      </c>
      <c r="B2188" s="15" t="s">
        <v>0</v>
      </c>
      <c r="C2188" s="15" t="s">
        <v>30</v>
      </c>
      <c r="D2188" s="13"/>
      <c r="E2188" s="13" t="s">
        <v>8</v>
      </c>
      <c r="F2188" s="13" t="s">
        <v>405</v>
      </c>
      <c r="G2188" s="13">
        <f>IF(H2188="",0,IFERROR(IF(H2188='MB2'!$C$9,1,0),0))</f>
        <v>0</v>
      </c>
      <c r="H2188" s="13" t="str">
        <f t="shared" si="317"/>
        <v>ItalianoCoolwell - Rarec</v>
      </c>
    </row>
    <row r="2189" spans="1:8" ht="25.2" customHeight="1" x14ac:dyDescent="0.3">
      <c r="A2189" s="15" t="s">
        <v>92</v>
      </c>
      <c r="B2189" s="15" t="s">
        <v>0</v>
      </c>
      <c r="C2189" s="15" t="s">
        <v>30</v>
      </c>
      <c r="D2189" s="13"/>
      <c r="E2189" s="13" t="s">
        <v>8</v>
      </c>
      <c r="F2189" s="13" t="s">
        <v>405</v>
      </c>
      <c r="G2189" s="13">
        <f>IF(H2189="",0,IFERROR(IF(H2189='MB2'!$C$9,1,0),0))</f>
        <v>0</v>
      </c>
      <c r="H2189" s="13" t="str">
        <f t="shared" si="316"/>
        <v>ItalianoCoolwell - Rarec</v>
      </c>
    </row>
    <row r="2190" spans="1:8" ht="25.2" customHeight="1" x14ac:dyDescent="0.3">
      <c r="A2190" s="15" t="s">
        <v>198</v>
      </c>
      <c r="B2190" s="15" t="s">
        <v>0</v>
      </c>
      <c r="C2190" s="15" t="s">
        <v>30</v>
      </c>
      <c r="D2190" s="13"/>
      <c r="E2190" s="13" t="s">
        <v>8</v>
      </c>
      <c r="F2190" s="13" t="s">
        <v>405</v>
      </c>
      <c r="G2190" s="13">
        <f>IF(H2190="",0,IFERROR(IF(H2190='MB2'!$C$9,1,0),0))</f>
        <v>0</v>
      </c>
      <c r="H2190" s="13" t="str">
        <f t="shared" si="316"/>
        <v>ItalianoCoolwell - Rarec</v>
      </c>
    </row>
    <row r="2191" spans="1:8" ht="25.2" customHeight="1" x14ac:dyDescent="0.3">
      <c r="A2191" s="15" t="s">
        <v>94</v>
      </c>
      <c r="B2191" s="15" t="s">
        <v>0</v>
      </c>
      <c r="C2191" s="15" t="s">
        <v>30</v>
      </c>
      <c r="D2191" s="13"/>
      <c r="E2191" s="13" t="s">
        <v>8</v>
      </c>
      <c r="F2191" s="13" t="s">
        <v>405</v>
      </c>
      <c r="G2191" s="13">
        <f>IF(H2191="",0,IFERROR(IF(H2191='MB2'!$C$9,1,0),0))</f>
        <v>0</v>
      </c>
      <c r="H2191" s="13" t="str">
        <f t="shared" si="316"/>
        <v>ItalianoCoolwell - Rarec</v>
      </c>
    </row>
    <row r="2192" spans="1:8" ht="25.2" customHeight="1" x14ac:dyDescent="0.3">
      <c r="A2192" s="15" t="s">
        <v>95</v>
      </c>
      <c r="B2192" s="15" t="s">
        <v>0</v>
      </c>
      <c r="C2192" s="15" t="s">
        <v>30</v>
      </c>
      <c r="D2192" s="13"/>
      <c r="E2192" s="13" t="s">
        <v>8</v>
      </c>
      <c r="F2192" s="13" t="s">
        <v>405</v>
      </c>
      <c r="G2192" s="13">
        <f>IF(H2192="",0,IFERROR(IF(H2192='MB2'!$C$9,1,0),0))</f>
        <v>0</v>
      </c>
      <c r="H2192" s="13" t="str">
        <f t="shared" si="316"/>
        <v>ItalianoCoolwell - Rarec</v>
      </c>
    </row>
    <row r="2193" spans="1:8" ht="25.2" customHeight="1" x14ac:dyDescent="0.3">
      <c r="A2193" s="15" t="s">
        <v>97</v>
      </c>
      <c r="B2193" s="15" t="s">
        <v>0</v>
      </c>
      <c r="C2193" s="15" t="s">
        <v>30</v>
      </c>
      <c r="D2193" s="13"/>
      <c r="E2193" s="13" t="s">
        <v>8</v>
      </c>
      <c r="F2193" s="13" t="s">
        <v>405</v>
      </c>
      <c r="G2193" s="13">
        <f>IF(H2193="",0,IFERROR(IF(H2193='MB2'!$C$9,1,0),0))</f>
        <v>0</v>
      </c>
      <c r="H2193" s="13" t="str">
        <f t="shared" si="316"/>
        <v>ItalianoCoolwell - Rarec</v>
      </c>
    </row>
    <row r="2194" spans="1:8" ht="25.2" customHeight="1" x14ac:dyDescent="0.3">
      <c r="A2194" s="15" t="s">
        <v>98</v>
      </c>
      <c r="B2194" s="15" t="s">
        <v>0</v>
      </c>
      <c r="C2194" s="15" t="s">
        <v>30</v>
      </c>
      <c r="D2194" s="13"/>
      <c r="E2194" s="13" t="s">
        <v>8</v>
      </c>
      <c r="F2194" s="13" t="s">
        <v>405</v>
      </c>
      <c r="G2194" s="13">
        <f>IF(H2194="",0,IFERROR(IF(H2194='MB2'!$C$9,1,0),0))</f>
        <v>0</v>
      </c>
      <c r="H2194" s="13" t="str">
        <f t="shared" si="316"/>
        <v>ItalianoCoolwell - Rarec</v>
      </c>
    </row>
    <row r="2195" spans="1:8" ht="25.2" customHeight="1" x14ac:dyDescent="0.3">
      <c r="A2195" s="15" t="s">
        <v>418</v>
      </c>
      <c r="B2195" s="15" t="s">
        <v>0</v>
      </c>
      <c r="C2195" s="15" t="s">
        <v>30</v>
      </c>
      <c r="D2195" s="13"/>
      <c r="E2195" s="13" t="s">
        <v>8</v>
      </c>
      <c r="F2195" s="13" t="s">
        <v>405</v>
      </c>
      <c r="G2195" s="13">
        <f>IF(H2195="",0,IFERROR(IF(H2195='MB2'!$C$9,1,0),0))</f>
        <v>0</v>
      </c>
      <c r="H2195" s="13" t="str">
        <f t="shared" si="316"/>
        <v>ItalianoCoolwell - Rarec</v>
      </c>
    </row>
    <row r="2196" spans="1:8" ht="25.2" customHeight="1" x14ac:dyDescent="0.3">
      <c r="A2196" s="15" t="s">
        <v>419</v>
      </c>
      <c r="B2196" s="15" t="s">
        <v>0</v>
      </c>
      <c r="C2196" s="15" t="s">
        <v>30</v>
      </c>
      <c r="D2196" s="13"/>
      <c r="E2196" s="13" t="s">
        <v>8</v>
      </c>
      <c r="F2196" s="13" t="s">
        <v>405</v>
      </c>
      <c r="G2196" s="13">
        <f>IF(H2196="",0,IFERROR(IF(H2196='MB2'!$C$9,1,0),0))</f>
        <v>0</v>
      </c>
      <c r="H2196" s="13" t="str">
        <f t="shared" si="316"/>
        <v>ItalianoCoolwell - Rarec</v>
      </c>
    </row>
    <row r="2197" spans="1:8" ht="25.2" customHeight="1" x14ac:dyDescent="0.3">
      <c r="A2197" s="15" t="s">
        <v>433</v>
      </c>
      <c r="B2197" s="15" t="s">
        <v>0</v>
      </c>
      <c r="C2197" s="15" t="s">
        <v>30</v>
      </c>
      <c r="D2197" s="13"/>
      <c r="E2197" s="13" t="s">
        <v>8</v>
      </c>
      <c r="F2197" s="13" t="s">
        <v>405</v>
      </c>
      <c r="G2197" s="13">
        <f>IF(H2197="",0,IFERROR(IF(H2197='MB2'!$C$9,1,0),0))</f>
        <v>0</v>
      </c>
      <c r="H2197" s="13" t="str">
        <f t="shared" ref="H2197:H2201" si="318">_xlfn.CONCAT(E2197,F2197)</f>
        <v>ItalianoCoolwell - Rarec</v>
      </c>
    </row>
    <row r="2198" spans="1:8" ht="25.2" customHeight="1" x14ac:dyDescent="0.3">
      <c r="A2198" s="15" t="s">
        <v>434</v>
      </c>
      <c r="B2198" s="15" t="s">
        <v>0</v>
      </c>
      <c r="C2198" s="15" t="s">
        <v>30</v>
      </c>
      <c r="D2198" s="13"/>
      <c r="E2198" s="13" t="s">
        <v>8</v>
      </c>
      <c r="F2198" s="13" t="s">
        <v>405</v>
      </c>
      <c r="G2198" s="13">
        <f>IF(H2198="",0,IFERROR(IF(H2198='MB2'!$C$9,1,0),0))</f>
        <v>0</v>
      </c>
      <c r="H2198" s="13" t="str">
        <f t="shared" si="318"/>
        <v>ItalianoCoolwell - Rarec</v>
      </c>
    </row>
    <row r="2199" spans="1:8" ht="25.2" customHeight="1" x14ac:dyDescent="0.3">
      <c r="A2199" s="15" t="s">
        <v>103</v>
      </c>
      <c r="B2199" s="15" t="s">
        <v>0</v>
      </c>
      <c r="C2199" s="15" t="s">
        <v>30</v>
      </c>
      <c r="D2199" s="13"/>
      <c r="E2199" s="13" t="s">
        <v>8</v>
      </c>
      <c r="F2199" s="13" t="s">
        <v>405</v>
      </c>
      <c r="G2199" s="13">
        <f>IF(H2199="",0,IFERROR(IF(H2199='MB2'!$C$9,1,0),0))</f>
        <v>0</v>
      </c>
      <c r="H2199" s="13" t="str">
        <f t="shared" si="318"/>
        <v>ItalianoCoolwell - Rarec</v>
      </c>
    </row>
    <row r="2200" spans="1:8" ht="25.2" customHeight="1" x14ac:dyDescent="0.3">
      <c r="A2200" s="15" t="s">
        <v>261</v>
      </c>
      <c r="B2200" s="15" t="s">
        <v>0</v>
      </c>
      <c r="C2200" s="15" t="s">
        <v>30</v>
      </c>
      <c r="D2200" s="13"/>
      <c r="E2200" s="13" t="s">
        <v>8</v>
      </c>
      <c r="F2200" s="13" t="s">
        <v>405</v>
      </c>
      <c r="G2200" s="13">
        <f>IF(H2200="",0,IFERROR(IF(H2200='MB2'!$C$9,1,0),0))</f>
        <v>0</v>
      </c>
      <c r="H2200" s="13" t="str">
        <f t="shared" si="318"/>
        <v>ItalianoCoolwell - Rarec</v>
      </c>
    </row>
    <row r="2201" spans="1:8" ht="25.2" customHeight="1" x14ac:dyDescent="0.3">
      <c r="A2201" s="15" t="s">
        <v>102</v>
      </c>
      <c r="B2201" s="15" t="s">
        <v>0</v>
      </c>
      <c r="C2201" s="15" t="s">
        <v>30</v>
      </c>
      <c r="D2201" s="13"/>
      <c r="E2201" s="13" t="s">
        <v>8</v>
      </c>
      <c r="F2201" s="13" t="s">
        <v>405</v>
      </c>
      <c r="G2201" s="13">
        <f>IF(H2201="",0,IFERROR(IF(H2201='MB2'!$C$9,1,0),0))</f>
        <v>0</v>
      </c>
      <c r="H2201" s="13" t="str">
        <f t="shared" si="318"/>
        <v>ItalianoCoolwell - Rarec</v>
      </c>
    </row>
    <row r="2202" spans="1:8" ht="25.2" customHeight="1" x14ac:dyDescent="0.3">
      <c r="A2202" s="15" t="s">
        <v>104</v>
      </c>
      <c r="B2202" s="15" t="s">
        <v>0</v>
      </c>
      <c r="C2202" s="15" t="s">
        <v>30</v>
      </c>
      <c r="D2202" s="13"/>
      <c r="E2202" s="13" t="s">
        <v>8</v>
      </c>
      <c r="F2202" s="13" t="s">
        <v>405</v>
      </c>
      <c r="G2202" s="13">
        <f>IF(H2202="",0,IFERROR(IF(H2202='MB2'!$C$9,1,0),0))</f>
        <v>0</v>
      </c>
      <c r="H2202" s="13" t="str">
        <f t="shared" si="316"/>
        <v>ItalianoCoolwell - Rarec</v>
      </c>
    </row>
    <row r="2203" spans="1:8" s="45" customFormat="1" ht="25.2" customHeight="1" x14ac:dyDescent="0.3">
      <c r="G2203" s="49">
        <f>IF(H2203="",0,IFERROR(IF(H2203='MB2'!$C$9,1,0),0))</f>
        <v>0</v>
      </c>
      <c r="H2203" s="45" t="str">
        <f t="shared" si="316"/>
        <v/>
      </c>
    </row>
    <row r="2204" spans="1:8" ht="25.2" customHeight="1" x14ac:dyDescent="0.3">
      <c r="A2204" s="50" t="s">
        <v>405</v>
      </c>
      <c r="B2204" s="13"/>
      <c r="C2204" s="13"/>
      <c r="D2204" s="13"/>
      <c r="E2204" s="13" t="s">
        <v>9</v>
      </c>
      <c r="F2204" s="13" t="s">
        <v>405</v>
      </c>
      <c r="G2204" s="13">
        <f>IF(H2204="",0,IFERROR(IF(H2204='MB2'!$C$9,1,0),0))</f>
        <v>0</v>
      </c>
      <c r="H2204" s="13" t="str">
        <f>_xlfn.CONCAT(E2204,F2204)</f>
        <v>PortuguêsCoolwell - Rarec</v>
      </c>
    </row>
    <row r="2205" spans="1:8" ht="25.2" customHeight="1" x14ac:dyDescent="0.3">
      <c r="A2205" s="13" t="s">
        <v>18</v>
      </c>
      <c r="B2205" s="13" t="s">
        <v>35</v>
      </c>
      <c r="C2205" s="13" t="s">
        <v>19</v>
      </c>
      <c r="D2205" s="13"/>
      <c r="E2205" s="13" t="s">
        <v>9</v>
      </c>
      <c r="F2205" s="13" t="s">
        <v>405</v>
      </c>
      <c r="G2205" s="13">
        <f>IF(H2205="",0,IFERROR(IF(H2205='MB2'!$C$9,1,0),0))</f>
        <v>0</v>
      </c>
      <c r="H2205" s="13" t="str">
        <f t="shared" ref="H2205:H2225" si="319">_xlfn.CONCAT(E2205,F2205)</f>
        <v>PortuguêsCoolwell - Rarec</v>
      </c>
    </row>
    <row r="2206" spans="1:8" ht="25.2" customHeight="1" x14ac:dyDescent="0.3">
      <c r="A2206" s="15" t="s">
        <v>108</v>
      </c>
      <c r="B2206" s="15" t="s">
        <v>1</v>
      </c>
      <c r="C2206" s="13" t="s">
        <v>31</v>
      </c>
      <c r="D2206" s="15"/>
      <c r="E2206" s="15" t="s">
        <v>9</v>
      </c>
      <c r="F2206" s="13" t="s">
        <v>405</v>
      </c>
      <c r="G2206" s="15">
        <f>IF(H2206="",0,IFERROR(IF(H2206='MB2'!$C$9,1,0),0))</f>
        <v>0</v>
      </c>
      <c r="H2206" s="15" t="str">
        <f t="shared" ref="H2206" si="320">_xlfn.CONCAT(E2206,F2206)</f>
        <v>PortuguêsCoolwell - Rarec</v>
      </c>
    </row>
    <row r="2207" spans="1:8" ht="25.2" customHeight="1" x14ac:dyDescent="0.3">
      <c r="A2207" s="15" t="s">
        <v>169</v>
      </c>
      <c r="B2207" s="15" t="s">
        <v>1</v>
      </c>
      <c r="C2207" s="13" t="s">
        <v>325</v>
      </c>
      <c r="D2207" s="15"/>
      <c r="E2207" s="15" t="s">
        <v>9</v>
      </c>
      <c r="F2207" s="13" t="s">
        <v>405</v>
      </c>
      <c r="G2207" s="15">
        <f>IF(H2207="",0,IFERROR(IF(H2207='MB2'!$C$9,1,0),0))</f>
        <v>0</v>
      </c>
      <c r="H2207" s="15" t="str">
        <f t="shared" si="319"/>
        <v>PortuguêsCoolwell - Rarec</v>
      </c>
    </row>
    <row r="2208" spans="1:8" ht="25.2" customHeight="1" x14ac:dyDescent="0.3">
      <c r="A2208" s="15" t="s">
        <v>20</v>
      </c>
      <c r="B2208" s="15" t="s">
        <v>1</v>
      </c>
      <c r="C2208" s="25" t="s">
        <v>420</v>
      </c>
      <c r="D2208" s="13"/>
      <c r="E2208" s="13" t="s">
        <v>9</v>
      </c>
      <c r="F2208" s="13" t="s">
        <v>405</v>
      </c>
      <c r="G2208" s="13">
        <f>IF(H2208="",0,IFERROR(IF(H2208='MB2'!$C$9,1,0),0))</f>
        <v>0</v>
      </c>
      <c r="H2208" s="13" t="str">
        <f t="shared" si="319"/>
        <v>PortuguêsCoolwell - Rarec</v>
      </c>
    </row>
    <row r="2209" spans="1:8" ht="25.2" customHeight="1" x14ac:dyDescent="0.3">
      <c r="A2209" s="15" t="s">
        <v>385</v>
      </c>
      <c r="B2209" s="15" t="s">
        <v>0</v>
      </c>
      <c r="C2209" s="15" t="s">
        <v>30</v>
      </c>
      <c r="D2209" s="13"/>
      <c r="E2209" s="13" t="s">
        <v>9</v>
      </c>
      <c r="F2209" s="13" t="s">
        <v>405</v>
      </c>
      <c r="G2209" s="13">
        <f>IF(H2209="",0,IFERROR(IF(H2209='MB2'!$C$9,1,0),0))</f>
        <v>0</v>
      </c>
      <c r="H2209" s="13" t="str">
        <f t="shared" ref="H2209" si="321">_xlfn.CONCAT(E2209,F2209)</f>
        <v>PortuguêsCoolwell - Rarec</v>
      </c>
    </row>
    <row r="2210" spans="1:8" ht="25.2" customHeight="1" x14ac:dyDescent="0.3">
      <c r="A2210" s="15" t="s">
        <v>110</v>
      </c>
      <c r="B2210" s="15" t="s">
        <v>0</v>
      </c>
      <c r="C2210" s="15" t="s">
        <v>30</v>
      </c>
      <c r="D2210" s="13"/>
      <c r="E2210" s="13" t="s">
        <v>9</v>
      </c>
      <c r="F2210" s="13" t="s">
        <v>405</v>
      </c>
      <c r="G2210" s="13">
        <f>IF(H2210="",0,IFERROR(IF(H2210='MB2'!$C$9,1,0),0))</f>
        <v>0</v>
      </c>
      <c r="H2210" s="13" t="str">
        <f t="shared" si="319"/>
        <v>PortuguêsCoolwell - Rarec</v>
      </c>
    </row>
    <row r="2211" spans="1:8" ht="25.2" customHeight="1" x14ac:dyDescent="0.3">
      <c r="A2211" s="15" t="s">
        <v>109</v>
      </c>
      <c r="B2211" s="15" t="s">
        <v>0</v>
      </c>
      <c r="C2211" s="15" t="s">
        <v>30</v>
      </c>
      <c r="D2211" s="13"/>
      <c r="E2211" s="13" t="s">
        <v>9</v>
      </c>
      <c r="F2211" s="13" t="s">
        <v>405</v>
      </c>
      <c r="G2211" s="13">
        <f>IF(H2211="",0,IFERROR(IF(H2211='MB2'!$C$9,1,0),0))</f>
        <v>0</v>
      </c>
      <c r="H2211" s="13" t="str">
        <f t="shared" si="319"/>
        <v>PortuguêsCoolwell - Rarec</v>
      </c>
    </row>
    <row r="2212" spans="1:8" ht="25.2" customHeight="1" x14ac:dyDescent="0.3">
      <c r="A2212" s="15" t="s">
        <v>206</v>
      </c>
      <c r="B2212" s="15" t="s">
        <v>0</v>
      </c>
      <c r="C2212" s="15" t="s">
        <v>30</v>
      </c>
      <c r="D2212" s="13"/>
      <c r="E2212" s="13" t="s">
        <v>9</v>
      </c>
      <c r="F2212" s="13" t="s">
        <v>405</v>
      </c>
      <c r="G2212" s="13">
        <f>IF(H2212="",0,IFERROR(IF(H2212='MB2'!$C$9,1,0),0))</f>
        <v>0</v>
      </c>
      <c r="H2212" s="13" t="str">
        <f t="shared" si="319"/>
        <v>PortuguêsCoolwell - Rarec</v>
      </c>
    </row>
    <row r="2213" spans="1:8" ht="25.2" customHeight="1" x14ac:dyDescent="0.3">
      <c r="A2213" s="15" t="s">
        <v>111</v>
      </c>
      <c r="B2213" s="15" t="s">
        <v>0</v>
      </c>
      <c r="C2213" s="15" t="s">
        <v>30</v>
      </c>
      <c r="D2213" s="13"/>
      <c r="E2213" s="13" t="s">
        <v>9</v>
      </c>
      <c r="F2213" s="13" t="s">
        <v>405</v>
      </c>
      <c r="G2213" s="13">
        <f>IF(H2213="",0,IFERROR(IF(H2213='MB2'!$C$9,1,0),0))</f>
        <v>0</v>
      </c>
      <c r="H2213" s="13" t="str">
        <f t="shared" si="319"/>
        <v>PortuguêsCoolwell - Rarec</v>
      </c>
    </row>
    <row r="2214" spans="1:8" ht="25.2" customHeight="1" x14ac:dyDescent="0.3">
      <c r="A2214" s="15" t="s">
        <v>112</v>
      </c>
      <c r="B2214" s="15" t="s">
        <v>0</v>
      </c>
      <c r="C2214" s="15" t="s">
        <v>30</v>
      </c>
      <c r="D2214" s="13"/>
      <c r="E2214" s="13" t="s">
        <v>9</v>
      </c>
      <c r="F2214" s="13" t="s">
        <v>405</v>
      </c>
      <c r="G2214" s="13">
        <f>IF(H2214="",0,IFERROR(IF(H2214='MB2'!$C$9,1,0),0))</f>
        <v>0</v>
      </c>
      <c r="H2214" s="13" t="str">
        <f t="shared" si="319"/>
        <v>PortuguêsCoolwell - Rarec</v>
      </c>
    </row>
    <row r="2215" spans="1:8" ht="25.2" customHeight="1" x14ac:dyDescent="0.3">
      <c r="A2215" s="13" t="s">
        <v>44</v>
      </c>
      <c r="B2215" s="15" t="s">
        <v>0</v>
      </c>
      <c r="C2215" s="15" t="s">
        <v>30</v>
      </c>
      <c r="D2215" s="13"/>
      <c r="E2215" s="13" t="s">
        <v>9</v>
      </c>
      <c r="F2215" s="13" t="s">
        <v>405</v>
      </c>
      <c r="G2215" s="13">
        <f>IF(H2215="",0,IFERROR(IF(H2215='MB2'!$C$9,1,0),0))</f>
        <v>0</v>
      </c>
      <c r="H2215" s="13" t="str">
        <f t="shared" si="319"/>
        <v>PortuguêsCoolwell - Rarec</v>
      </c>
    </row>
    <row r="2216" spans="1:8" ht="25.2" customHeight="1" x14ac:dyDescent="0.3">
      <c r="A2216" s="15" t="s">
        <v>366</v>
      </c>
      <c r="B2216" s="15" t="s">
        <v>0</v>
      </c>
      <c r="C2216" s="15" t="s">
        <v>30</v>
      </c>
      <c r="D2216" s="13"/>
      <c r="E2216" s="13" t="s">
        <v>9</v>
      </c>
      <c r="F2216" s="13" t="s">
        <v>405</v>
      </c>
      <c r="G2216" s="13">
        <f>IF(H2216="",0,IFERROR(IF(H2216='MB2'!$C$9,1,0),0))</f>
        <v>0</v>
      </c>
      <c r="H2216" s="13" t="str">
        <f t="shared" si="319"/>
        <v>PortuguêsCoolwell - Rarec</v>
      </c>
    </row>
    <row r="2217" spans="1:8" ht="25.2" customHeight="1" x14ac:dyDescent="0.3">
      <c r="A2217" s="15" t="s">
        <v>421</v>
      </c>
      <c r="B2217" s="15" t="s">
        <v>0</v>
      </c>
      <c r="C2217" s="15" t="s">
        <v>30</v>
      </c>
      <c r="D2217" s="13"/>
      <c r="E2217" s="13" t="s">
        <v>9</v>
      </c>
      <c r="F2217" s="13" t="s">
        <v>405</v>
      </c>
      <c r="G2217" s="13">
        <f>IF(H2217="",0,IFERROR(IF(H2217='MB2'!$C$9,1,0),0))</f>
        <v>0</v>
      </c>
      <c r="H2217" s="13" t="str">
        <f t="shared" si="319"/>
        <v>PortuguêsCoolwell - Rarec</v>
      </c>
    </row>
    <row r="2218" spans="1:8" ht="25.2" customHeight="1" x14ac:dyDescent="0.3">
      <c r="A2218" s="15" t="s">
        <v>422</v>
      </c>
      <c r="B2218" s="15" t="s">
        <v>0</v>
      </c>
      <c r="C2218" s="15" t="s">
        <v>30</v>
      </c>
      <c r="D2218" s="13"/>
      <c r="E2218" s="13" t="s">
        <v>9</v>
      </c>
      <c r="F2218" s="13" t="s">
        <v>405</v>
      </c>
      <c r="G2218" s="13">
        <f>IF(H2218="",0,IFERROR(IF(H2218='MB2'!$C$9,1,0),0))</f>
        <v>0</v>
      </c>
      <c r="H2218" s="13" t="str">
        <f t="shared" si="319"/>
        <v>PortuguêsCoolwell - Rarec</v>
      </c>
    </row>
    <row r="2219" spans="1:8" ht="25.2" customHeight="1" x14ac:dyDescent="0.3">
      <c r="A2219" s="15" t="s">
        <v>435</v>
      </c>
      <c r="B2219" s="15" t="s">
        <v>0</v>
      </c>
      <c r="C2219" s="15" t="s">
        <v>30</v>
      </c>
      <c r="D2219" s="13"/>
      <c r="E2219" s="13" t="s">
        <v>9</v>
      </c>
      <c r="F2219" s="13" t="s">
        <v>405</v>
      </c>
      <c r="G2219" s="13">
        <f>IF(H2219="",0,IFERROR(IF(H2219='MB2'!$C$9,1,0),0))</f>
        <v>0</v>
      </c>
      <c r="H2219" s="13" t="str">
        <f t="shared" ref="H2219:H2223" si="322">_xlfn.CONCAT(E2219,F2219)</f>
        <v>PortuguêsCoolwell - Rarec</v>
      </c>
    </row>
    <row r="2220" spans="1:8" ht="25.2" customHeight="1" x14ac:dyDescent="0.3">
      <c r="A2220" s="15" t="s">
        <v>436</v>
      </c>
      <c r="B2220" s="15" t="s">
        <v>0</v>
      </c>
      <c r="C2220" s="15" t="s">
        <v>30</v>
      </c>
      <c r="D2220" s="13"/>
      <c r="E2220" s="13" t="s">
        <v>9</v>
      </c>
      <c r="F2220" s="13" t="s">
        <v>405</v>
      </c>
      <c r="G2220" s="13">
        <f>IF(H2220="",0,IFERROR(IF(H2220='MB2'!$C$9,1,0),0))</f>
        <v>0</v>
      </c>
      <c r="H2220" s="13" t="str">
        <f t="shared" si="322"/>
        <v>PortuguêsCoolwell - Rarec</v>
      </c>
    </row>
    <row r="2221" spans="1:8" ht="25.2" customHeight="1" x14ac:dyDescent="0.3">
      <c r="A2221" s="15" t="s">
        <v>437</v>
      </c>
      <c r="B2221" s="15" t="s">
        <v>0</v>
      </c>
      <c r="C2221" s="15" t="s">
        <v>30</v>
      </c>
      <c r="D2221" s="13"/>
      <c r="E2221" s="13" t="s">
        <v>9</v>
      </c>
      <c r="F2221" s="13" t="s">
        <v>405</v>
      </c>
      <c r="G2221" s="13">
        <f>IF(H2221="",0,IFERROR(IF(H2221='MB2'!$C$9,1,0),0))</f>
        <v>0</v>
      </c>
      <c r="H2221" s="13" t="str">
        <f t="shared" si="322"/>
        <v>PortuguêsCoolwell - Rarec</v>
      </c>
    </row>
    <row r="2222" spans="1:8" ht="25.2" customHeight="1" x14ac:dyDescent="0.3">
      <c r="A2222" s="15" t="s">
        <v>438</v>
      </c>
      <c r="B2222" s="15" t="s">
        <v>0</v>
      </c>
      <c r="C2222" s="15" t="s">
        <v>30</v>
      </c>
      <c r="D2222" s="13"/>
      <c r="E2222" s="13" t="s">
        <v>9</v>
      </c>
      <c r="F2222" s="13" t="s">
        <v>405</v>
      </c>
      <c r="G2222" s="13">
        <f>IF(H2222="",0,IFERROR(IF(H2222='MB2'!$C$9,1,0),0))</f>
        <v>0</v>
      </c>
      <c r="H2222" s="13" t="str">
        <f t="shared" si="322"/>
        <v>PortuguêsCoolwell - Rarec</v>
      </c>
    </row>
    <row r="2223" spans="1:8" ht="25.2" customHeight="1" x14ac:dyDescent="0.3">
      <c r="A2223" s="15" t="s">
        <v>118</v>
      </c>
      <c r="B2223" s="15" t="s">
        <v>0</v>
      </c>
      <c r="C2223" s="15" t="s">
        <v>30</v>
      </c>
      <c r="D2223" s="13"/>
      <c r="E2223" s="13" t="s">
        <v>9</v>
      </c>
      <c r="F2223" s="13" t="s">
        <v>405</v>
      </c>
      <c r="G2223" s="13">
        <f>IF(H2223="",0,IFERROR(IF(H2223='MB2'!$C$9,1,0),0))</f>
        <v>0</v>
      </c>
      <c r="H2223" s="13" t="str">
        <f t="shared" si="322"/>
        <v>PortuguêsCoolwell - Rarec</v>
      </c>
    </row>
    <row r="2224" spans="1:8" ht="25.2" customHeight="1" x14ac:dyDescent="0.3">
      <c r="A2224" s="15" t="s">
        <v>120</v>
      </c>
      <c r="B2224" s="15" t="s">
        <v>0</v>
      </c>
      <c r="C2224" s="15" t="s">
        <v>30</v>
      </c>
      <c r="D2224" s="13"/>
      <c r="E2224" s="13" t="s">
        <v>9</v>
      </c>
      <c r="F2224" s="13" t="s">
        <v>405</v>
      </c>
      <c r="G2224" s="13">
        <f>IF(H2224="",0,IFERROR(IF(H2224='MB2'!$C$9,1,0),0))</f>
        <v>0</v>
      </c>
      <c r="H2224" s="13" t="str">
        <f t="shared" si="319"/>
        <v>PortuguêsCoolwell - Rarec</v>
      </c>
    </row>
    <row r="2225" spans="1:8" s="45" customFormat="1" ht="25.2" customHeight="1" x14ac:dyDescent="0.3">
      <c r="G2225" s="49">
        <f>IF(H2225="",0,IFERROR(IF(H2225='MB2'!$C$9,1,0),0))</f>
        <v>0</v>
      </c>
      <c r="H2225" s="45" t="str">
        <f t="shared" si="319"/>
        <v/>
      </c>
    </row>
    <row r="2226" spans="1:8" ht="25.2" customHeight="1" x14ac:dyDescent="0.3">
      <c r="A2226" s="50" t="s">
        <v>405</v>
      </c>
      <c r="B2226" s="13"/>
      <c r="C2226" s="13"/>
      <c r="D2226" s="13"/>
      <c r="E2226" s="13" t="s">
        <v>10</v>
      </c>
      <c r="F2226" s="13" t="s">
        <v>405</v>
      </c>
      <c r="G2226" s="13">
        <f>IF(H2226="",0,IFERROR(IF(H2226='MB2'!$C$9,1,0),0))</f>
        <v>0</v>
      </c>
      <c r="H2226" s="13" t="str">
        <f>_xlfn.CONCAT(E2226,F2226)</f>
        <v>DeutschCoolwell - Rarec</v>
      </c>
    </row>
    <row r="2227" spans="1:8" ht="25.2" customHeight="1" x14ac:dyDescent="0.3">
      <c r="A2227" s="13" t="s">
        <v>21</v>
      </c>
      <c r="B2227" s="13" t="s">
        <v>36</v>
      </c>
      <c r="C2227" s="13" t="s">
        <v>22</v>
      </c>
      <c r="D2227" s="13"/>
      <c r="E2227" s="13" t="s">
        <v>10</v>
      </c>
      <c r="F2227" s="13" t="s">
        <v>405</v>
      </c>
      <c r="G2227" s="13">
        <f>IF(H2227="",0,IFERROR(IF(H2227='MB2'!$C$9,1,0),0))</f>
        <v>0</v>
      </c>
      <c r="H2227" s="13" t="str">
        <f t="shared" ref="H2227" si="323">_xlfn.CONCAT(E2227,F2227)</f>
        <v>DeutschCoolwell - Rarec</v>
      </c>
    </row>
    <row r="2228" spans="1:8" ht="25.2" customHeight="1" x14ac:dyDescent="0.3">
      <c r="A2228" s="15" t="s">
        <v>124</v>
      </c>
      <c r="B2228" s="15" t="s">
        <v>16</v>
      </c>
      <c r="C2228" s="13" t="s">
        <v>37</v>
      </c>
      <c r="D2228" s="15"/>
      <c r="E2228" s="15" t="s">
        <v>10</v>
      </c>
      <c r="F2228" s="13" t="s">
        <v>405</v>
      </c>
      <c r="G2228" s="15">
        <f>IF(H2228="",0,IFERROR(IF(H2228='MB2'!$C$9,1,0),0))</f>
        <v>0</v>
      </c>
      <c r="H2228" s="15" t="str">
        <f>_xlfn.CONCAT(E2228,F2228)</f>
        <v>DeutschCoolwell - Rarec</v>
      </c>
    </row>
    <row r="2229" spans="1:8" ht="25.2" customHeight="1" x14ac:dyDescent="0.3">
      <c r="A2229" s="15" t="s">
        <v>170</v>
      </c>
      <c r="B2229" s="15" t="s">
        <v>16</v>
      </c>
      <c r="C2229" s="13" t="s">
        <v>326</v>
      </c>
      <c r="D2229" s="13"/>
      <c r="E2229" s="13" t="s">
        <v>10</v>
      </c>
      <c r="F2229" s="13" t="s">
        <v>405</v>
      </c>
      <c r="G2229" s="13">
        <f>IF(H2229="",0,IFERROR(IF(H2229='MB2'!$C$9,1,0),0))</f>
        <v>0</v>
      </c>
      <c r="H2229" s="13" t="str">
        <f t="shared" ref="H2229:H2246" si="324">_xlfn.CONCAT(E2229,F2229)</f>
        <v>DeutschCoolwell - Rarec</v>
      </c>
    </row>
    <row r="2230" spans="1:8" ht="25.2" customHeight="1" x14ac:dyDescent="0.3">
      <c r="A2230" s="15" t="s">
        <v>24</v>
      </c>
      <c r="B2230" s="15" t="s">
        <v>16</v>
      </c>
      <c r="C2230" s="15" t="s">
        <v>423</v>
      </c>
      <c r="D2230" s="13"/>
      <c r="E2230" s="13" t="s">
        <v>10</v>
      </c>
      <c r="F2230" s="13" t="s">
        <v>405</v>
      </c>
      <c r="G2230" s="13">
        <f>IF(H2230="",0,IFERROR(IF(H2230='MB2'!$C$9,1,0),0))</f>
        <v>0</v>
      </c>
      <c r="H2230" s="13" t="str">
        <f t="shared" ref="H2230:H2232" si="325">_xlfn.CONCAT(E2230,F2230)</f>
        <v>DeutschCoolwell - Rarec</v>
      </c>
    </row>
    <row r="2231" spans="1:8" ht="25.2" customHeight="1" x14ac:dyDescent="0.3">
      <c r="A2231" s="48" t="s">
        <v>403</v>
      </c>
      <c r="B2231" s="15" t="s">
        <v>0</v>
      </c>
      <c r="C2231" s="15" t="s">
        <v>30</v>
      </c>
      <c r="D2231" s="13"/>
      <c r="E2231" s="13" t="s">
        <v>10</v>
      </c>
      <c r="F2231" s="13" t="s">
        <v>405</v>
      </c>
      <c r="G2231" s="13">
        <f>IF(H2231="",0,IFERROR(IF(H2231='MB2'!$C$9,1,0),0))</f>
        <v>0</v>
      </c>
      <c r="H2231" s="13" t="str">
        <f t="shared" ref="H2231" si="326">_xlfn.CONCAT(E2231,F2231)</f>
        <v>DeutschCoolwell - Rarec</v>
      </c>
    </row>
    <row r="2232" spans="1:8" ht="25.2" customHeight="1" x14ac:dyDescent="0.3">
      <c r="A2232" s="15" t="s">
        <v>125</v>
      </c>
      <c r="B2232" s="15" t="s">
        <v>0</v>
      </c>
      <c r="C2232" s="15" t="s">
        <v>30</v>
      </c>
      <c r="D2232" s="13"/>
      <c r="E2232" s="13" t="s">
        <v>10</v>
      </c>
      <c r="F2232" s="13" t="s">
        <v>405</v>
      </c>
      <c r="G2232" s="13">
        <f>IF(H2232="",0,IFERROR(IF(H2232='MB2'!$C$9,1,0),0))</f>
        <v>0</v>
      </c>
      <c r="H2232" s="13" t="str">
        <f t="shared" si="325"/>
        <v>DeutschCoolwell - Rarec</v>
      </c>
    </row>
    <row r="2233" spans="1:8" ht="25.2" customHeight="1" x14ac:dyDescent="0.3">
      <c r="A2233" s="15" t="s">
        <v>23</v>
      </c>
      <c r="B2233" s="15" t="s">
        <v>0</v>
      </c>
      <c r="C2233" s="15" t="s">
        <v>30</v>
      </c>
      <c r="D2233" s="13"/>
      <c r="E2233" s="13" t="s">
        <v>10</v>
      </c>
      <c r="F2233" s="13" t="s">
        <v>405</v>
      </c>
      <c r="G2233" s="13">
        <f>IF(H2233="",0,IFERROR(IF(H2233='MB2'!$C$9,1,0),0))</f>
        <v>0</v>
      </c>
      <c r="H2233" s="13" t="str">
        <f t="shared" si="324"/>
        <v>DeutschCoolwell - Rarec</v>
      </c>
    </row>
    <row r="2234" spans="1:8" ht="25.2" customHeight="1" x14ac:dyDescent="0.3">
      <c r="A2234" s="15" t="s">
        <v>214</v>
      </c>
      <c r="B2234" s="15" t="s">
        <v>0</v>
      </c>
      <c r="C2234" s="15" t="s">
        <v>30</v>
      </c>
      <c r="D2234" s="13"/>
      <c r="E2234" s="13" t="s">
        <v>10</v>
      </c>
      <c r="F2234" s="13" t="s">
        <v>405</v>
      </c>
      <c r="G2234" s="13">
        <f>IF(H2234="",0,IFERROR(IF(H2234='MB2'!$C$9,1,0),0))</f>
        <v>0</v>
      </c>
      <c r="H2234" s="13" t="str">
        <f t="shared" si="324"/>
        <v>DeutschCoolwell - Rarec</v>
      </c>
    </row>
    <row r="2235" spans="1:8" ht="25.2" customHeight="1" x14ac:dyDescent="0.3">
      <c r="A2235" s="15" t="s">
        <v>126</v>
      </c>
      <c r="B2235" s="15" t="s">
        <v>0</v>
      </c>
      <c r="C2235" s="15" t="s">
        <v>30</v>
      </c>
      <c r="D2235" s="13"/>
      <c r="E2235" s="13" t="s">
        <v>10</v>
      </c>
      <c r="F2235" s="13" t="s">
        <v>405</v>
      </c>
      <c r="G2235" s="13">
        <f>IF(H2235="",0,IFERROR(IF(H2235='MB2'!$C$9,1,0),0))</f>
        <v>0</v>
      </c>
      <c r="H2235" s="13" t="str">
        <f t="shared" si="324"/>
        <v>DeutschCoolwell - Rarec</v>
      </c>
    </row>
    <row r="2236" spans="1:8" ht="25.2" customHeight="1" x14ac:dyDescent="0.3">
      <c r="A2236" s="15" t="s">
        <v>127</v>
      </c>
      <c r="B2236" s="15" t="s">
        <v>0</v>
      </c>
      <c r="C2236" s="15" t="s">
        <v>30</v>
      </c>
      <c r="D2236" s="13"/>
      <c r="E2236" s="13" t="s">
        <v>10</v>
      </c>
      <c r="F2236" s="13" t="s">
        <v>405</v>
      </c>
      <c r="G2236" s="13">
        <f>IF(H2236="",0,IFERROR(IF(H2236='MB2'!$C$9,1,0),0))</f>
        <v>0</v>
      </c>
      <c r="H2236" s="13" t="str">
        <f t="shared" si="324"/>
        <v>DeutschCoolwell - Rarec</v>
      </c>
    </row>
    <row r="2237" spans="1:8" ht="25.2" customHeight="1" x14ac:dyDescent="0.3">
      <c r="A2237" s="15" t="s">
        <v>129</v>
      </c>
      <c r="B2237" s="15" t="s">
        <v>0</v>
      </c>
      <c r="C2237" s="15" t="s">
        <v>30</v>
      </c>
      <c r="D2237" s="13"/>
      <c r="E2237" s="13" t="s">
        <v>10</v>
      </c>
      <c r="F2237" s="13" t="s">
        <v>405</v>
      </c>
      <c r="G2237" s="13">
        <f>IF(H2237="",0,IFERROR(IF(H2237='MB2'!$C$9,1,0),0))</f>
        <v>0</v>
      </c>
      <c r="H2237" s="13" t="str">
        <f t="shared" si="324"/>
        <v>DeutschCoolwell - Rarec</v>
      </c>
    </row>
    <row r="2238" spans="1:8" ht="25.2" customHeight="1" x14ac:dyDescent="0.3">
      <c r="A2238" s="15" t="s">
        <v>130</v>
      </c>
      <c r="B2238" s="15" t="s">
        <v>0</v>
      </c>
      <c r="C2238" s="15" t="s">
        <v>30</v>
      </c>
      <c r="D2238" s="13"/>
      <c r="E2238" s="13" t="s">
        <v>10</v>
      </c>
      <c r="F2238" s="13" t="s">
        <v>405</v>
      </c>
      <c r="G2238" s="13">
        <f>IF(H2238="",0,IFERROR(IF(H2238='MB2'!$C$9,1,0),0))</f>
        <v>0</v>
      </c>
      <c r="H2238" s="13" t="str">
        <f t="shared" si="324"/>
        <v>DeutschCoolwell - Rarec</v>
      </c>
    </row>
    <row r="2239" spans="1:8" ht="25.2" customHeight="1" x14ac:dyDescent="0.3">
      <c r="A2239" s="15" t="s">
        <v>424</v>
      </c>
      <c r="B2239" s="15" t="s">
        <v>0</v>
      </c>
      <c r="C2239" s="15" t="s">
        <v>30</v>
      </c>
      <c r="D2239" s="13"/>
      <c r="E2239" s="13" t="s">
        <v>10</v>
      </c>
      <c r="F2239" s="13" t="s">
        <v>405</v>
      </c>
      <c r="G2239" s="13">
        <f>IF(H2239="",0,IFERROR(IF(H2239='MB2'!$C$9,1,0),0))</f>
        <v>0</v>
      </c>
      <c r="H2239" s="13" t="str">
        <f t="shared" si="324"/>
        <v>DeutschCoolwell - Rarec</v>
      </c>
    </row>
    <row r="2240" spans="1:8" ht="25.2" customHeight="1" x14ac:dyDescent="0.3">
      <c r="A2240" s="15" t="s">
        <v>425</v>
      </c>
      <c r="B2240" s="15" t="s">
        <v>0</v>
      </c>
      <c r="C2240" s="15" t="s">
        <v>30</v>
      </c>
      <c r="D2240" s="13"/>
      <c r="E2240" s="13" t="s">
        <v>10</v>
      </c>
      <c r="F2240" s="13" t="s">
        <v>405</v>
      </c>
      <c r="G2240" s="13">
        <f>IF(H2240="",0,IFERROR(IF(H2240='MB2'!$C$9,1,0),0))</f>
        <v>0</v>
      </c>
      <c r="H2240" s="13" t="str">
        <f t="shared" si="324"/>
        <v>DeutschCoolwell - Rarec</v>
      </c>
    </row>
    <row r="2241" spans="1:8" ht="25.2" customHeight="1" x14ac:dyDescent="0.3">
      <c r="A2241" s="15" t="s">
        <v>439</v>
      </c>
      <c r="B2241" s="15" t="s">
        <v>0</v>
      </c>
      <c r="C2241" s="15" t="s">
        <v>30</v>
      </c>
      <c r="D2241" s="13"/>
      <c r="E2241" s="13" t="s">
        <v>10</v>
      </c>
      <c r="F2241" s="13" t="s">
        <v>405</v>
      </c>
      <c r="G2241" s="13">
        <f>IF(H2241="",0,IFERROR(IF(H2241='MB2'!$C$9,1,0),0))</f>
        <v>0</v>
      </c>
      <c r="H2241" s="13" t="str">
        <f t="shared" ref="H2241:H2245" si="327">_xlfn.CONCAT(E2241,F2241)</f>
        <v>DeutschCoolwell - Rarec</v>
      </c>
    </row>
    <row r="2242" spans="1:8" ht="25.2" customHeight="1" x14ac:dyDescent="0.3">
      <c r="A2242" s="15" t="s">
        <v>440</v>
      </c>
      <c r="B2242" s="15" t="s">
        <v>0</v>
      </c>
      <c r="C2242" s="15" t="s">
        <v>30</v>
      </c>
      <c r="D2242" s="13"/>
      <c r="E2242" s="13" t="s">
        <v>10</v>
      </c>
      <c r="F2242" s="13" t="s">
        <v>405</v>
      </c>
      <c r="G2242" s="13">
        <f>IF(H2242="",0,IFERROR(IF(H2242='MB2'!$C$9,1,0),0))</f>
        <v>0</v>
      </c>
      <c r="H2242" s="13" t="str">
        <f t="shared" si="327"/>
        <v>DeutschCoolwell - Rarec</v>
      </c>
    </row>
    <row r="2243" spans="1:8" ht="25.2" customHeight="1" x14ac:dyDescent="0.3">
      <c r="A2243" s="15" t="s">
        <v>136</v>
      </c>
      <c r="B2243" s="15" t="s">
        <v>0</v>
      </c>
      <c r="C2243" s="15" t="s">
        <v>30</v>
      </c>
      <c r="D2243" s="13"/>
      <c r="E2243" s="13" t="s">
        <v>10</v>
      </c>
      <c r="F2243" s="13" t="s">
        <v>405</v>
      </c>
      <c r="G2243" s="13">
        <f>IF(H2243="",0,IFERROR(IF(H2243='MB2'!$C$9,1,0),0))</f>
        <v>0</v>
      </c>
      <c r="H2243" s="13" t="str">
        <f t="shared" si="327"/>
        <v>DeutschCoolwell - Rarec</v>
      </c>
    </row>
    <row r="2244" spans="1:8" ht="25.2" customHeight="1" x14ac:dyDescent="0.3">
      <c r="A2244" s="15" t="s">
        <v>216</v>
      </c>
      <c r="B2244" s="15" t="s">
        <v>0</v>
      </c>
      <c r="C2244" s="15" t="s">
        <v>30</v>
      </c>
      <c r="D2244" s="13"/>
      <c r="E2244" s="13" t="s">
        <v>10</v>
      </c>
      <c r="F2244" s="13" t="s">
        <v>405</v>
      </c>
      <c r="G2244" s="13">
        <f>IF(H2244="",0,IFERROR(IF(H2244='MB2'!$C$9,1,0),0))</f>
        <v>0</v>
      </c>
      <c r="H2244" s="13" t="str">
        <f t="shared" si="327"/>
        <v>DeutschCoolwell - Rarec</v>
      </c>
    </row>
    <row r="2245" spans="1:8" ht="25.2" customHeight="1" x14ac:dyDescent="0.3">
      <c r="A2245" s="15" t="s">
        <v>135</v>
      </c>
      <c r="B2245" s="15" t="s">
        <v>0</v>
      </c>
      <c r="C2245" s="15" t="s">
        <v>30</v>
      </c>
      <c r="D2245" s="13"/>
      <c r="E2245" s="13" t="s">
        <v>10</v>
      </c>
      <c r="F2245" s="13" t="s">
        <v>405</v>
      </c>
      <c r="G2245" s="13">
        <f>IF(H2245="",0,IFERROR(IF(H2245='MB2'!$C$9,1,0),0))</f>
        <v>0</v>
      </c>
      <c r="H2245" s="13" t="str">
        <f t="shared" si="327"/>
        <v>DeutschCoolwell - Rarec</v>
      </c>
    </row>
    <row r="2246" spans="1:8" ht="25.2" customHeight="1" x14ac:dyDescent="0.3">
      <c r="A2246" s="15" t="s">
        <v>137</v>
      </c>
      <c r="B2246" s="15" t="s">
        <v>0</v>
      </c>
      <c r="C2246" s="15" t="s">
        <v>30</v>
      </c>
      <c r="D2246" s="13"/>
      <c r="E2246" s="13" t="s">
        <v>10</v>
      </c>
      <c r="F2246" s="13" t="s">
        <v>405</v>
      </c>
      <c r="G2246" s="13">
        <f>IF(H2246="",0,IFERROR(IF(H2246='MB2'!$C$9,1,0),0))</f>
        <v>0</v>
      </c>
      <c r="H2246" s="13" t="str">
        <f t="shared" si="324"/>
        <v>DeutschCoolwell - Rarec</v>
      </c>
    </row>
    <row r="2247" spans="1:8" ht="25.2" customHeight="1" x14ac:dyDescent="0.3"/>
    <row r="2248" spans="1:8" ht="25.2" customHeight="1" x14ac:dyDescent="0.3">
      <c r="A2248" s="51" t="s">
        <v>441</v>
      </c>
      <c r="B2248" s="16"/>
      <c r="C2248" s="16"/>
      <c r="D2248" s="16"/>
      <c r="E2248" s="16" t="s">
        <v>6</v>
      </c>
      <c r="F2248" s="16" t="s">
        <v>441</v>
      </c>
      <c r="G2248" s="16">
        <f>IF(H2248="",0,IFERROR(IF(H2248='MB2'!$C$9,1,0),0))</f>
        <v>0</v>
      </c>
      <c r="H2248" s="16" t="str">
        <f>_xlfn.CONCAT(E2248,F2248)</f>
        <v>EspañolKosner - KRC DPL</v>
      </c>
    </row>
    <row r="2249" spans="1:8" ht="25.2" customHeight="1" x14ac:dyDescent="0.3">
      <c r="A2249" s="55" t="s">
        <v>2</v>
      </c>
      <c r="B2249" s="55" t="s">
        <v>32</v>
      </c>
      <c r="C2249" s="56" t="s">
        <v>3</v>
      </c>
      <c r="D2249" s="16"/>
      <c r="E2249" s="16" t="s">
        <v>6</v>
      </c>
      <c r="F2249" s="16" t="s">
        <v>441</v>
      </c>
      <c r="G2249" s="16">
        <f>IF(H2249="",0,IFERROR(IF(H2249='MB2'!$C$9,1,0),0))</f>
        <v>0</v>
      </c>
      <c r="H2249" s="16" t="str">
        <f t="shared" ref="H2249" si="328">_xlfn.CONCAT(E2249,F2249)</f>
        <v>EspañolKosner - KRC DPL</v>
      </c>
    </row>
    <row r="2250" spans="1:8" ht="25.2" customHeight="1" x14ac:dyDescent="0.3">
      <c r="A2250" s="16" t="s">
        <v>38</v>
      </c>
      <c r="B2250" s="16" t="s">
        <v>1</v>
      </c>
      <c r="C2250" s="52" t="s">
        <v>31</v>
      </c>
      <c r="D2250" s="17"/>
      <c r="E2250" s="17" t="s">
        <v>6</v>
      </c>
      <c r="F2250" s="16" t="s">
        <v>441</v>
      </c>
      <c r="G2250" s="17">
        <f>IF(H2250="",0,IFERROR(IF(H2250='MB2'!$C$9,1,0),0))</f>
        <v>0</v>
      </c>
      <c r="H2250" s="17" t="str">
        <f>_xlfn.CONCAT(E2250,F2250)</f>
        <v>EspañolKosner - KRC DPL</v>
      </c>
    </row>
    <row r="2251" spans="1:8" ht="25.2" customHeight="1" x14ac:dyDescent="0.3">
      <c r="A2251" s="17" t="s">
        <v>158</v>
      </c>
      <c r="B2251" s="17" t="s">
        <v>1</v>
      </c>
      <c r="C2251" s="53" t="s">
        <v>338</v>
      </c>
      <c r="D2251" s="17"/>
      <c r="E2251" s="17" t="s">
        <v>6</v>
      </c>
      <c r="F2251" s="16" t="s">
        <v>441</v>
      </c>
      <c r="G2251" s="17">
        <f>IF(H2251="",0,IFERROR(IF(H2251='MB2'!$C$9,1,0),0))</f>
        <v>0</v>
      </c>
      <c r="H2251" s="17" t="str">
        <f>_xlfn.CONCAT(E2251,F2251)</f>
        <v>EspañolKosner - KRC DPL</v>
      </c>
    </row>
    <row r="2252" spans="1:8" ht="25.2" customHeight="1" x14ac:dyDescent="0.3">
      <c r="A2252" s="28" t="s">
        <v>385</v>
      </c>
      <c r="B2252" s="17" t="s">
        <v>0</v>
      </c>
      <c r="C2252" s="54" t="s">
        <v>30</v>
      </c>
      <c r="D2252" s="16"/>
      <c r="E2252" s="16" t="s">
        <v>6</v>
      </c>
      <c r="F2252" s="16" t="s">
        <v>441</v>
      </c>
      <c r="G2252" s="16">
        <f>IF(H2252="",0,IFERROR(IF(H2252='MB2'!$C$9,1,0),0))</f>
        <v>0</v>
      </c>
      <c r="H2252" s="16" t="str">
        <f t="shared" ref="H2252:H2255" si="329">_xlfn.CONCAT(E2252,F2252)</f>
        <v>EspañolKosner - KRC DPL</v>
      </c>
    </row>
    <row r="2253" spans="1:8" ht="25.2" customHeight="1" x14ac:dyDescent="0.3">
      <c r="A2253" s="17" t="s">
        <v>40</v>
      </c>
      <c r="B2253" s="17" t="s">
        <v>0</v>
      </c>
      <c r="C2253" s="54" t="s">
        <v>30</v>
      </c>
      <c r="D2253" s="16"/>
      <c r="E2253" s="16" t="s">
        <v>6</v>
      </c>
      <c r="F2253" s="16" t="s">
        <v>441</v>
      </c>
      <c r="G2253" s="16">
        <f>IF(H2253="",0,IFERROR(IF(H2253='MB2'!$C$9,1,0),0))</f>
        <v>0</v>
      </c>
      <c r="H2253" s="16" t="str">
        <f t="shared" si="329"/>
        <v>EspañolKosner - KRC DPL</v>
      </c>
    </row>
    <row r="2254" spans="1:8" ht="25.2" customHeight="1" x14ac:dyDescent="0.3">
      <c r="A2254" s="17" t="s">
        <v>41</v>
      </c>
      <c r="B2254" s="17" t="s">
        <v>0</v>
      </c>
      <c r="C2254" s="54" t="s">
        <v>30</v>
      </c>
      <c r="D2254" s="16"/>
      <c r="E2254" s="16" t="s">
        <v>6</v>
      </c>
      <c r="F2254" s="16" t="s">
        <v>441</v>
      </c>
      <c r="G2254" s="16">
        <f>IF(H2254="",0,IFERROR(IF(H2254='MB2'!$C$9,1,0),0))</f>
        <v>0</v>
      </c>
      <c r="H2254" s="16" t="str">
        <f t="shared" si="329"/>
        <v>EspañolKosner - KRC DPL</v>
      </c>
    </row>
    <row r="2255" spans="1:8" ht="25.2" customHeight="1" x14ac:dyDescent="0.3">
      <c r="A2255" s="57" t="s">
        <v>44</v>
      </c>
      <c r="B2255" s="58" t="s">
        <v>1</v>
      </c>
      <c r="C2255" s="59" t="s">
        <v>30</v>
      </c>
      <c r="D2255" s="16"/>
      <c r="E2255" s="16" t="s">
        <v>6</v>
      </c>
      <c r="F2255" s="16" t="s">
        <v>441</v>
      </c>
      <c r="G2255" s="16">
        <f>IF(H2255="",0,IFERROR(IF(H2255='MB2'!$C$9,1,0),0))</f>
        <v>0</v>
      </c>
      <c r="H2255" s="16" t="str">
        <f t="shared" si="329"/>
        <v>EspañolKosner - KRC DPL</v>
      </c>
    </row>
    <row r="2256" spans="1:8" ht="25.2" customHeight="1" x14ac:dyDescent="0.3"/>
    <row r="2257" spans="1:8" ht="25.2" customHeight="1" x14ac:dyDescent="0.3">
      <c r="A2257" s="51" t="s">
        <v>441</v>
      </c>
      <c r="B2257" s="16"/>
      <c r="C2257" s="16"/>
      <c r="D2257" s="16"/>
      <c r="E2257" s="16" t="s">
        <v>5</v>
      </c>
      <c r="F2257" s="51" t="s">
        <v>441</v>
      </c>
      <c r="G2257" s="16">
        <f>IF(H2257="",0,IFERROR(IF(H2257='MB2'!$C$9,1,0),0))</f>
        <v>0</v>
      </c>
      <c r="H2257" s="16" t="str">
        <f>_xlfn.CONCAT(E2257,F2257)</f>
        <v>EnglishKosner - KRC DPL</v>
      </c>
    </row>
    <row r="2258" spans="1:8" ht="25.2" customHeight="1" x14ac:dyDescent="0.3">
      <c r="A2258" s="61" t="s">
        <v>25</v>
      </c>
      <c r="B2258" s="55" t="s">
        <v>33</v>
      </c>
      <c r="C2258" s="56" t="s">
        <v>26</v>
      </c>
      <c r="D2258" s="16"/>
      <c r="E2258" s="16" t="s">
        <v>5</v>
      </c>
      <c r="F2258" s="51" t="s">
        <v>441</v>
      </c>
      <c r="G2258" s="16">
        <f>IF(H2258="",0,IFERROR(IF(H2258='MB2'!$C$9,1,0),0))</f>
        <v>0</v>
      </c>
      <c r="H2258" s="16" t="str">
        <f t="shared" ref="H2258" si="330">_xlfn.CONCAT(E2258,F2258)</f>
        <v>EnglishKosner - KRC DPL</v>
      </c>
    </row>
    <row r="2259" spans="1:8" ht="25.2" customHeight="1" x14ac:dyDescent="0.3">
      <c r="A2259" s="60" t="s">
        <v>56</v>
      </c>
      <c r="B2259" s="17" t="s">
        <v>27</v>
      </c>
      <c r="C2259" s="54" t="s">
        <v>31</v>
      </c>
      <c r="D2259" s="17"/>
      <c r="E2259" s="17" t="s">
        <v>5</v>
      </c>
      <c r="F2259" s="51" t="s">
        <v>441</v>
      </c>
      <c r="G2259" s="17">
        <f>IF(H2259="",0,IFERROR(IF(H2259='MB2'!$C$9,1,0),0))</f>
        <v>0</v>
      </c>
      <c r="H2259" s="17" t="str">
        <f>_xlfn.CONCAT(E2259,F2259)</f>
        <v>EnglishKosner - KRC DPL</v>
      </c>
    </row>
    <row r="2260" spans="1:8" ht="25.2" customHeight="1" x14ac:dyDescent="0.3">
      <c r="A2260" s="60" t="s">
        <v>164</v>
      </c>
      <c r="B2260" s="17" t="s">
        <v>27</v>
      </c>
      <c r="C2260" s="54" t="s">
        <v>339</v>
      </c>
      <c r="D2260" s="16"/>
      <c r="E2260" s="16" t="s">
        <v>5</v>
      </c>
      <c r="F2260" s="51" t="s">
        <v>441</v>
      </c>
      <c r="G2260" s="16">
        <f>IF(H2260="",0,IFERROR(IF(H2260='MB2'!$C$9,1,0),0))</f>
        <v>0</v>
      </c>
      <c r="H2260" s="16" t="str">
        <f t="shared" ref="H2260:H2264" si="331">_xlfn.CONCAT(E2260,F2260)</f>
        <v>EnglishKosner - KRC DPL</v>
      </c>
    </row>
    <row r="2261" spans="1:8" ht="25.2" customHeight="1" x14ac:dyDescent="0.3">
      <c r="A2261" s="60" t="s">
        <v>409</v>
      </c>
      <c r="B2261" s="17" t="s">
        <v>28</v>
      </c>
      <c r="C2261" s="54" t="s">
        <v>30</v>
      </c>
      <c r="D2261" s="16"/>
      <c r="E2261" s="16" t="s">
        <v>5</v>
      </c>
      <c r="F2261" s="51" t="s">
        <v>441</v>
      </c>
      <c r="G2261" s="16">
        <f>IF(H2261="",0,IFERROR(IF(H2261='MB2'!$C$9,1,0),0))</f>
        <v>0</v>
      </c>
      <c r="H2261" s="16" t="str">
        <f t="shared" si="331"/>
        <v>EnglishKosner - KRC DPL</v>
      </c>
    </row>
    <row r="2262" spans="1:8" ht="25.2" customHeight="1" x14ac:dyDescent="0.3">
      <c r="A2262" s="60" t="s">
        <v>58</v>
      </c>
      <c r="B2262" s="17" t="s">
        <v>28</v>
      </c>
      <c r="C2262" s="54" t="s">
        <v>30</v>
      </c>
      <c r="D2262" s="16"/>
      <c r="E2262" s="16" t="s">
        <v>5</v>
      </c>
      <c r="F2262" s="51" t="s">
        <v>441</v>
      </c>
      <c r="G2262" s="16">
        <f>IF(H2262="",0,IFERROR(IF(H2262='MB2'!$C$9,1,0),0))</f>
        <v>0</v>
      </c>
      <c r="H2262" s="16" t="str">
        <f t="shared" si="331"/>
        <v>EnglishKosner - KRC DPL</v>
      </c>
    </row>
    <row r="2263" spans="1:8" ht="25.2" customHeight="1" x14ac:dyDescent="0.3">
      <c r="A2263" s="60" t="s">
        <v>59</v>
      </c>
      <c r="B2263" s="17" t="s">
        <v>28</v>
      </c>
      <c r="C2263" s="54" t="s">
        <v>30</v>
      </c>
      <c r="D2263" s="16"/>
      <c r="E2263" s="16" t="s">
        <v>5</v>
      </c>
      <c r="F2263" s="51" t="s">
        <v>441</v>
      </c>
      <c r="G2263" s="16">
        <f>IF(H2263="",0,IFERROR(IF(H2263='MB2'!$C$9,1,0),0))</f>
        <v>0</v>
      </c>
      <c r="H2263" s="16" t="str">
        <f t="shared" si="331"/>
        <v>EnglishKosner - KRC DPL</v>
      </c>
    </row>
    <row r="2264" spans="1:8" ht="25.2" customHeight="1" x14ac:dyDescent="0.3">
      <c r="A2264" s="62" t="s">
        <v>62</v>
      </c>
      <c r="B2264" s="58" t="s">
        <v>27</v>
      </c>
      <c r="C2264" s="59" t="s">
        <v>30</v>
      </c>
      <c r="D2264" s="16"/>
      <c r="E2264" s="16" t="s">
        <v>5</v>
      </c>
      <c r="F2264" s="51" t="s">
        <v>441</v>
      </c>
      <c r="G2264" s="16">
        <f>IF(H2264="",0,IFERROR(IF(H2264='MB2'!$C$9,1,0),0))</f>
        <v>0</v>
      </c>
      <c r="H2264" s="16" t="str">
        <f t="shared" si="331"/>
        <v>EnglishKosner - KRC DPL</v>
      </c>
    </row>
    <row r="2265" spans="1:8" ht="25.2" customHeight="1" x14ac:dyDescent="0.3"/>
    <row r="2266" spans="1:8" ht="25.2" customHeight="1" x14ac:dyDescent="0.3">
      <c r="A2266" s="51" t="s">
        <v>441</v>
      </c>
      <c r="B2266" s="16"/>
      <c r="C2266" s="16"/>
      <c r="D2266" s="16"/>
      <c r="E2266" s="16" t="s">
        <v>7</v>
      </c>
      <c r="F2266" s="51" t="s">
        <v>441</v>
      </c>
      <c r="G2266" s="16">
        <f>IF(H2266="",0,IFERROR(IF(H2266='MB2'!$C$9,1,0),0))</f>
        <v>0</v>
      </c>
      <c r="H2266" s="16" t="str">
        <f>_xlfn.CONCAT(E2266,F2266)</f>
        <v>FrançaisKosner - KRC DPL</v>
      </c>
    </row>
    <row r="2267" spans="1:8" ht="25.2" customHeight="1" x14ac:dyDescent="0.3">
      <c r="A2267" s="55" t="s">
        <v>11</v>
      </c>
      <c r="B2267" s="55" t="s">
        <v>34</v>
      </c>
      <c r="C2267" s="56" t="s">
        <v>12</v>
      </c>
      <c r="D2267" s="16"/>
      <c r="E2267" s="16" t="s">
        <v>7</v>
      </c>
      <c r="F2267" s="51" t="s">
        <v>441</v>
      </c>
      <c r="G2267" s="16">
        <f>IF(H2267="",0,IFERROR(IF(H2267='MB2'!$C$9,1,0),0))</f>
        <v>0</v>
      </c>
      <c r="H2267" s="16" t="str">
        <f t="shared" ref="H2267" si="332">_xlfn.CONCAT(E2267,F2267)</f>
        <v>FrançaisKosner - KRC DPL</v>
      </c>
    </row>
    <row r="2268" spans="1:8" ht="25.2" customHeight="1" x14ac:dyDescent="0.3">
      <c r="A2268" s="17" t="s">
        <v>74</v>
      </c>
      <c r="B2268" s="17" t="s">
        <v>1</v>
      </c>
      <c r="C2268" s="52" t="s">
        <v>31</v>
      </c>
      <c r="D2268" s="17"/>
      <c r="E2268" s="17" t="s">
        <v>7</v>
      </c>
      <c r="F2268" s="51" t="s">
        <v>441</v>
      </c>
      <c r="G2268" s="17">
        <f>IF(H2268="",0,IFERROR(IF(H2268='MB2'!$C$9,1,0),0))</f>
        <v>0</v>
      </c>
      <c r="H2268" s="17" t="str">
        <f>_xlfn.CONCAT(E2268,F2268)</f>
        <v>FrançaisKosner - KRC DPL</v>
      </c>
    </row>
    <row r="2269" spans="1:8" ht="25.2" customHeight="1" x14ac:dyDescent="0.3">
      <c r="A2269" s="17" t="s">
        <v>165</v>
      </c>
      <c r="B2269" s="17" t="s">
        <v>1</v>
      </c>
      <c r="C2269" s="52" t="s">
        <v>442</v>
      </c>
      <c r="D2269" s="17"/>
      <c r="E2269" s="17" t="s">
        <v>7</v>
      </c>
      <c r="F2269" s="51" t="s">
        <v>441</v>
      </c>
      <c r="G2269" s="17">
        <f>IF(H2269="",0,IFERROR(IF(H2269='MB2'!$C$9,1,0),0))</f>
        <v>0</v>
      </c>
      <c r="H2269" s="17" t="str">
        <f>_xlfn.CONCAT(E2269,F2269)</f>
        <v>FrançaisKosner - KRC DPL</v>
      </c>
    </row>
    <row r="2270" spans="1:8" ht="25.2" customHeight="1" x14ac:dyDescent="0.3">
      <c r="A2270" s="28" t="s">
        <v>394</v>
      </c>
      <c r="B2270" s="17" t="s">
        <v>0</v>
      </c>
      <c r="C2270" s="54" t="s">
        <v>30</v>
      </c>
      <c r="D2270" s="16"/>
      <c r="E2270" s="16" t="s">
        <v>7</v>
      </c>
      <c r="F2270" s="51" t="s">
        <v>441</v>
      </c>
      <c r="G2270" s="16">
        <f>IF(H2270="",0,IFERROR(IF(H2270='MB2'!$C$9,1,0),0))</f>
        <v>0</v>
      </c>
      <c r="H2270" s="16" t="str">
        <f t="shared" ref="H2270:H2273" si="333">_xlfn.CONCAT(E2270,F2270)</f>
        <v>FrançaisKosner - KRC DPL</v>
      </c>
    </row>
    <row r="2271" spans="1:8" ht="25.2" customHeight="1" x14ac:dyDescent="0.3">
      <c r="A2271" s="17" t="s">
        <v>76</v>
      </c>
      <c r="B2271" s="17" t="s">
        <v>0</v>
      </c>
      <c r="C2271" s="54" t="s">
        <v>30</v>
      </c>
      <c r="D2271" s="16"/>
      <c r="E2271" s="16" t="s">
        <v>7</v>
      </c>
      <c r="F2271" s="51" t="s">
        <v>441</v>
      </c>
      <c r="G2271" s="16">
        <f>IF(H2271="",0,IFERROR(IF(H2271='MB2'!$C$9,1,0),0))</f>
        <v>0</v>
      </c>
      <c r="H2271" s="16" t="str">
        <f t="shared" si="333"/>
        <v>FrançaisKosner - KRC DPL</v>
      </c>
    </row>
    <row r="2272" spans="1:8" ht="25.2" customHeight="1" x14ac:dyDescent="0.3">
      <c r="A2272" s="17" t="s">
        <v>77</v>
      </c>
      <c r="B2272" s="17" t="s">
        <v>0</v>
      </c>
      <c r="C2272" s="54" t="s">
        <v>30</v>
      </c>
      <c r="D2272" s="16"/>
      <c r="E2272" s="16" t="s">
        <v>7</v>
      </c>
      <c r="F2272" s="51" t="s">
        <v>441</v>
      </c>
      <c r="G2272" s="16">
        <f>IF(H2272="",0,IFERROR(IF(H2272='MB2'!$C$9,1,0),0))</f>
        <v>0</v>
      </c>
      <c r="H2272" s="16" t="str">
        <f t="shared" si="333"/>
        <v>FrançaisKosner - KRC DPL</v>
      </c>
    </row>
    <row r="2273" spans="1:8" ht="25.2" customHeight="1" x14ac:dyDescent="0.3">
      <c r="A2273" s="63" t="s">
        <v>79</v>
      </c>
      <c r="B2273" s="58" t="s">
        <v>1</v>
      </c>
      <c r="C2273" s="59" t="s">
        <v>30</v>
      </c>
      <c r="D2273" s="16"/>
      <c r="E2273" s="16" t="s">
        <v>7</v>
      </c>
      <c r="F2273" s="51" t="s">
        <v>441</v>
      </c>
      <c r="G2273" s="16">
        <f>IF(H2273="",0,IFERROR(IF(H2273='MB2'!$C$9,1,0),0))</f>
        <v>0</v>
      </c>
      <c r="H2273" s="16" t="str">
        <f t="shared" si="333"/>
        <v>FrançaisKosner - KRC DPL</v>
      </c>
    </row>
    <row r="2274" spans="1:8" ht="25.2" customHeight="1" x14ac:dyDescent="0.3"/>
    <row r="2275" spans="1:8" ht="25.2" customHeight="1" x14ac:dyDescent="0.3">
      <c r="A2275" s="51" t="s">
        <v>441</v>
      </c>
      <c r="B2275" s="16"/>
      <c r="C2275" s="16"/>
      <c r="D2275" s="16"/>
      <c r="E2275" s="16" t="s">
        <v>8</v>
      </c>
      <c r="F2275" s="51" t="s">
        <v>441</v>
      </c>
      <c r="G2275" s="16">
        <f>IF(H2275="",0,IFERROR(IF(H2275='MB2'!$C$9,1,0),0))</f>
        <v>0</v>
      </c>
      <c r="H2275" s="16" t="str">
        <f>_xlfn.CONCAT(E2275,F2275)</f>
        <v>ItalianoKosner - KRC DPL</v>
      </c>
    </row>
    <row r="2276" spans="1:8" ht="25.2" customHeight="1" x14ac:dyDescent="0.3">
      <c r="A2276" s="61" t="s">
        <v>14</v>
      </c>
      <c r="B2276" s="55" t="s">
        <v>148</v>
      </c>
      <c r="C2276" s="56" t="s">
        <v>15</v>
      </c>
      <c r="D2276" s="16"/>
      <c r="E2276" s="16" t="s">
        <v>8</v>
      </c>
      <c r="F2276" s="51" t="s">
        <v>441</v>
      </c>
      <c r="G2276" s="16">
        <f>IF(H2276="",0,IFERROR(IF(H2276='MB2'!$C$9,1,0),0))</f>
        <v>0</v>
      </c>
      <c r="H2276" s="16" t="str">
        <f t="shared" ref="H2276" si="334">_xlfn.CONCAT(E2276,F2276)</f>
        <v>ItalianoKosner - KRC DPL</v>
      </c>
    </row>
    <row r="2277" spans="1:8" ht="25.2" customHeight="1" x14ac:dyDescent="0.3">
      <c r="A2277" s="60" t="s">
        <v>91</v>
      </c>
      <c r="B2277" s="17" t="s">
        <v>16</v>
      </c>
      <c r="C2277" s="52" t="s">
        <v>31</v>
      </c>
      <c r="D2277" s="17"/>
      <c r="E2277" s="17" t="s">
        <v>8</v>
      </c>
      <c r="F2277" s="51" t="s">
        <v>441</v>
      </c>
      <c r="G2277" s="17">
        <f>IF(H2277="",0,IFERROR(IF(H2277='MB2'!$C$9,1,0),0))</f>
        <v>0</v>
      </c>
      <c r="H2277" s="17" t="str">
        <f>_xlfn.CONCAT(E2277,F2277)</f>
        <v>ItalianoKosner - KRC DPL</v>
      </c>
    </row>
    <row r="2278" spans="1:8" ht="25.2" customHeight="1" x14ac:dyDescent="0.3">
      <c r="A2278" s="60" t="s">
        <v>168</v>
      </c>
      <c r="B2278" s="17" t="s">
        <v>16</v>
      </c>
      <c r="C2278" s="52" t="s">
        <v>341</v>
      </c>
      <c r="D2278" s="16"/>
      <c r="E2278" s="16" t="s">
        <v>8</v>
      </c>
      <c r="F2278" s="51" t="s">
        <v>441</v>
      </c>
      <c r="G2278" s="16">
        <f>IF(H2278="",0,IFERROR(IF(H2278='MB2'!$C$9,1,0),0))</f>
        <v>0</v>
      </c>
      <c r="H2278" s="16" t="str">
        <f t="shared" ref="H2278:H2282" si="335">_xlfn.CONCAT(E2278,F2278)</f>
        <v>ItalianoKosner - KRC DPL</v>
      </c>
    </row>
    <row r="2279" spans="1:8" ht="25.2" customHeight="1" x14ac:dyDescent="0.3">
      <c r="A2279" s="60" t="s">
        <v>385</v>
      </c>
      <c r="B2279" s="17" t="s">
        <v>0</v>
      </c>
      <c r="C2279" s="54" t="s">
        <v>30</v>
      </c>
      <c r="D2279" s="16"/>
      <c r="E2279" s="16" t="s">
        <v>8</v>
      </c>
      <c r="F2279" s="51" t="s">
        <v>441</v>
      </c>
      <c r="G2279" s="16">
        <f>IF(H2279="",0,IFERROR(IF(H2279='MB2'!$C$9,1,0),0))</f>
        <v>0</v>
      </c>
      <c r="H2279" s="16" t="str">
        <f t="shared" si="335"/>
        <v>ItalianoKosner - KRC DPL</v>
      </c>
    </row>
    <row r="2280" spans="1:8" ht="25.2" customHeight="1" x14ac:dyDescent="0.3">
      <c r="A2280" s="60" t="s">
        <v>93</v>
      </c>
      <c r="B2280" s="17" t="s">
        <v>0</v>
      </c>
      <c r="C2280" s="54" t="s">
        <v>30</v>
      </c>
      <c r="D2280" s="16"/>
      <c r="E2280" s="16" t="s">
        <v>8</v>
      </c>
      <c r="F2280" s="51" t="s">
        <v>441</v>
      </c>
      <c r="G2280" s="16">
        <f>IF(H2280="",0,IFERROR(IF(H2280='MB2'!$C$9,1,0),0))</f>
        <v>0</v>
      </c>
      <c r="H2280" s="16" t="str">
        <f t="shared" si="335"/>
        <v>ItalianoKosner - KRC DPL</v>
      </c>
    </row>
    <row r="2281" spans="1:8" ht="25.2" customHeight="1" x14ac:dyDescent="0.3">
      <c r="A2281" s="60" t="s">
        <v>94</v>
      </c>
      <c r="B2281" s="17" t="s">
        <v>0</v>
      </c>
      <c r="C2281" s="54" t="s">
        <v>30</v>
      </c>
      <c r="D2281" s="16"/>
      <c r="E2281" s="16" t="s">
        <v>8</v>
      </c>
      <c r="F2281" s="51" t="s">
        <v>441</v>
      </c>
      <c r="G2281" s="16">
        <f>IF(H2281="",0,IFERROR(IF(H2281='MB2'!$C$9,1,0),0))</f>
        <v>0</v>
      </c>
      <c r="H2281" s="16" t="str">
        <f t="shared" si="335"/>
        <v>ItalianoKosner - KRC DPL</v>
      </c>
    </row>
    <row r="2282" spans="1:8" ht="25.2" customHeight="1" x14ac:dyDescent="0.3">
      <c r="A2282" s="62" t="s">
        <v>97</v>
      </c>
      <c r="B2282" s="58" t="s">
        <v>16</v>
      </c>
      <c r="C2282" s="59" t="s">
        <v>30</v>
      </c>
      <c r="D2282" s="16"/>
      <c r="E2282" s="16" t="s">
        <v>8</v>
      </c>
      <c r="F2282" s="51" t="s">
        <v>441</v>
      </c>
      <c r="G2282" s="16">
        <f>IF(H2282="",0,IFERROR(IF(H2282='MB2'!$C$9,1,0),0))</f>
        <v>0</v>
      </c>
      <c r="H2282" s="16" t="str">
        <f t="shared" si="335"/>
        <v>ItalianoKosner - KRC DPL</v>
      </c>
    </row>
    <row r="2283" spans="1:8" ht="25.2" customHeight="1" x14ac:dyDescent="0.3"/>
    <row r="2284" spans="1:8" ht="25.2" customHeight="1" x14ac:dyDescent="0.3">
      <c r="A2284" s="51" t="s">
        <v>441</v>
      </c>
      <c r="B2284" s="16"/>
      <c r="C2284" s="16"/>
      <c r="D2284" s="16"/>
      <c r="E2284" s="16" t="s">
        <v>9</v>
      </c>
      <c r="F2284" s="51" t="s">
        <v>441</v>
      </c>
      <c r="G2284" s="16">
        <f>IF(H2284="",0,IFERROR(IF(H2284='MB2'!$C$9,1,0),0))</f>
        <v>0</v>
      </c>
      <c r="H2284" s="16" t="str">
        <f>_xlfn.CONCAT(E2284,F2284)</f>
        <v>PortuguêsKosner - KRC DPL</v>
      </c>
    </row>
    <row r="2285" spans="1:8" ht="25.2" customHeight="1" x14ac:dyDescent="0.3">
      <c r="A2285" s="16" t="s">
        <v>18</v>
      </c>
      <c r="B2285" s="16" t="s">
        <v>35</v>
      </c>
      <c r="C2285" s="16" t="s">
        <v>19</v>
      </c>
      <c r="D2285" s="16"/>
      <c r="E2285" s="16" t="s">
        <v>9</v>
      </c>
      <c r="F2285" s="51" t="s">
        <v>441</v>
      </c>
      <c r="G2285" s="16">
        <f>IF(H2285="",0,IFERROR(IF(H2285='MB2'!$C$9,1,0),0))</f>
        <v>0</v>
      </c>
      <c r="H2285" s="16" t="str">
        <f t="shared" ref="H2285:H2291" si="336">_xlfn.CONCAT(E2285,F2285)</f>
        <v>PortuguêsKosner - KRC DPL</v>
      </c>
    </row>
    <row r="2286" spans="1:8" ht="25.2" customHeight="1" x14ac:dyDescent="0.3">
      <c r="A2286" s="17" t="s">
        <v>108</v>
      </c>
      <c r="B2286" s="17" t="s">
        <v>1</v>
      </c>
      <c r="C2286" s="16" t="s">
        <v>31</v>
      </c>
      <c r="D2286" s="17"/>
      <c r="E2286" s="17" t="s">
        <v>9</v>
      </c>
      <c r="F2286" s="51" t="s">
        <v>441</v>
      </c>
      <c r="G2286" s="17">
        <f>IF(H2286="",0,IFERROR(IF(H2286='MB2'!$C$9,1,0),0))</f>
        <v>0</v>
      </c>
      <c r="H2286" s="17" t="str">
        <f t="shared" si="336"/>
        <v>PortuguêsKosner - KRC DPL</v>
      </c>
    </row>
    <row r="2287" spans="1:8" ht="25.2" customHeight="1" x14ac:dyDescent="0.3">
      <c r="A2287" s="17" t="s">
        <v>169</v>
      </c>
      <c r="B2287" s="17" t="s">
        <v>1</v>
      </c>
      <c r="C2287" s="16" t="s">
        <v>342</v>
      </c>
      <c r="D2287" s="17"/>
      <c r="E2287" s="17" t="s">
        <v>9</v>
      </c>
      <c r="F2287" s="51" t="s">
        <v>441</v>
      </c>
      <c r="G2287" s="17">
        <f>IF(H2287="",0,IFERROR(IF(H2287='MB2'!$C$9,1,0),0))</f>
        <v>0</v>
      </c>
      <c r="H2287" s="17" t="str">
        <f t="shared" si="336"/>
        <v>PortuguêsKosner - KRC DPL</v>
      </c>
    </row>
    <row r="2288" spans="1:8" ht="25.2" customHeight="1" x14ac:dyDescent="0.3">
      <c r="A2288" s="17" t="s">
        <v>385</v>
      </c>
      <c r="B2288" s="17" t="s">
        <v>0</v>
      </c>
      <c r="C2288" s="17" t="s">
        <v>30</v>
      </c>
      <c r="D2288" s="16"/>
      <c r="E2288" s="16" t="s">
        <v>9</v>
      </c>
      <c r="F2288" s="51" t="s">
        <v>441</v>
      </c>
      <c r="G2288" s="16">
        <f>IF(H2288="",0,IFERROR(IF(H2288='MB2'!$C$9,1,0),0))</f>
        <v>0</v>
      </c>
      <c r="H2288" s="16" t="str">
        <f t="shared" si="336"/>
        <v>PortuguêsKosner - KRC DPL</v>
      </c>
    </row>
    <row r="2289" spans="1:8" ht="25.2" customHeight="1" x14ac:dyDescent="0.3">
      <c r="A2289" s="17" t="s">
        <v>110</v>
      </c>
      <c r="B2289" s="17" t="s">
        <v>0</v>
      </c>
      <c r="C2289" s="17" t="s">
        <v>30</v>
      </c>
      <c r="D2289" s="16"/>
      <c r="E2289" s="16" t="s">
        <v>9</v>
      </c>
      <c r="F2289" s="51" t="s">
        <v>441</v>
      </c>
      <c r="G2289" s="16">
        <f>IF(H2289="",0,IFERROR(IF(H2289='MB2'!$C$9,1,0),0))</f>
        <v>0</v>
      </c>
      <c r="H2289" s="16" t="str">
        <f t="shared" si="336"/>
        <v>PortuguêsKosner - KRC DPL</v>
      </c>
    </row>
    <row r="2290" spans="1:8" ht="25.2" customHeight="1" x14ac:dyDescent="0.3">
      <c r="A2290" s="17" t="s">
        <v>111</v>
      </c>
      <c r="B2290" s="17" t="s">
        <v>0</v>
      </c>
      <c r="C2290" s="17" t="s">
        <v>30</v>
      </c>
      <c r="D2290" s="16"/>
      <c r="E2290" s="16" t="s">
        <v>9</v>
      </c>
      <c r="F2290" s="51" t="s">
        <v>441</v>
      </c>
      <c r="G2290" s="16">
        <f>IF(H2290="",0,IFERROR(IF(H2290='MB2'!$C$9,1,0),0))</f>
        <v>0</v>
      </c>
      <c r="H2290" s="16" t="str">
        <f t="shared" si="336"/>
        <v>PortuguêsKosner - KRC DPL</v>
      </c>
    </row>
    <row r="2291" spans="1:8" ht="25.2" customHeight="1" x14ac:dyDescent="0.3">
      <c r="A2291" s="16" t="s">
        <v>44</v>
      </c>
      <c r="B2291" s="17" t="s">
        <v>1</v>
      </c>
      <c r="C2291" s="17" t="s">
        <v>30</v>
      </c>
      <c r="D2291" s="16"/>
      <c r="E2291" s="16" t="s">
        <v>9</v>
      </c>
      <c r="F2291" s="51" t="s">
        <v>441</v>
      </c>
      <c r="G2291" s="16">
        <f>IF(H2291="",0,IFERROR(IF(H2291='MB2'!$C$9,1,0),0))</f>
        <v>0</v>
      </c>
      <c r="H2291" s="16" t="str">
        <f t="shared" si="336"/>
        <v>PortuguêsKosner - KRC DPL</v>
      </c>
    </row>
    <row r="2292" spans="1:8" ht="25.2" customHeight="1" x14ac:dyDescent="0.3"/>
    <row r="2293" spans="1:8" ht="25.2" customHeight="1" x14ac:dyDescent="0.3">
      <c r="A2293" s="51" t="s">
        <v>441</v>
      </c>
      <c r="B2293" s="16"/>
      <c r="C2293" s="16"/>
      <c r="D2293" s="16"/>
      <c r="E2293" s="16" t="s">
        <v>10</v>
      </c>
      <c r="F2293" s="51" t="s">
        <v>441</v>
      </c>
      <c r="G2293" s="16">
        <f>IF(H2293="",0,IFERROR(IF(H2293='MB2'!$C$9,1,0),0))</f>
        <v>0</v>
      </c>
      <c r="H2293" s="16" t="str">
        <f>_xlfn.CONCAT(E2293,F2293)</f>
        <v>DeutschKosner - KRC DPL</v>
      </c>
    </row>
    <row r="2294" spans="1:8" ht="25.2" customHeight="1" x14ac:dyDescent="0.3">
      <c r="A2294" s="55" t="s">
        <v>21</v>
      </c>
      <c r="B2294" s="55" t="s">
        <v>36</v>
      </c>
      <c r="C2294" s="56" t="s">
        <v>22</v>
      </c>
      <c r="D2294" s="16"/>
      <c r="E2294" s="16" t="s">
        <v>10</v>
      </c>
      <c r="F2294" s="51" t="s">
        <v>441</v>
      </c>
      <c r="G2294" s="16">
        <f>IF(H2294="",0,IFERROR(IF(H2294='MB2'!$C$9,1,0),0))</f>
        <v>0</v>
      </c>
      <c r="H2294" s="16" t="str">
        <f t="shared" ref="H2294" si="337">_xlfn.CONCAT(E2294,F2294)</f>
        <v>DeutschKosner - KRC DPL</v>
      </c>
    </row>
    <row r="2295" spans="1:8" ht="25.2" customHeight="1" x14ac:dyDescent="0.3">
      <c r="A2295" s="17" t="s">
        <v>124</v>
      </c>
      <c r="B2295" s="17" t="s">
        <v>16</v>
      </c>
      <c r="C2295" s="52" t="s">
        <v>37</v>
      </c>
      <c r="D2295" s="17"/>
      <c r="E2295" s="17" t="s">
        <v>10</v>
      </c>
      <c r="F2295" s="51" t="s">
        <v>441</v>
      </c>
      <c r="G2295" s="17">
        <f>IF(H2295="",0,IFERROR(IF(H2295='MB2'!$C$9,1,0),0))</f>
        <v>0</v>
      </c>
      <c r="H2295" s="17" t="str">
        <f>_xlfn.CONCAT(E2295,F2295)</f>
        <v>DeutschKosner - KRC DPL</v>
      </c>
    </row>
    <row r="2296" spans="1:8" ht="25.2" customHeight="1" x14ac:dyDescent="0.3">
      <c r="A2296" s="17" t="s">
        <v>170</v>
      </c>
      <c r="B2296" s="17" t="s">
        <v>16</v>
      </c>
      <c r="C2296" s="52" t="s">
        <v>443</v>
      </c>
      <c r="D2296" s="16"/>
      <c r="E2296" s="16" t="s">
        <v>10</v>
      </c>
      <c r="F2296" s="51" t="s">
        <v>441</v>
      </c>
      <c r="G2296" s="16">
        <f>IF(H2296="",0,IFERROR(IF(H2296='MB2'!$C$9,1,0),0))</f>
        <v>0</v>
      </c>
      <c r="H2296" s="16" t="str">
        <f t="shared" ref="H2296:H2300" si="338">_xlfn.CONCAT(E2296,F2296)</f>
        <v>DeutschKosner - KRC DPL</v>
      </c>
    </row>
    <row r="2297" spans="1:8" ht="25.2" customHeight="1" x14ac:dyDescent="0.3">
      <c r="A2297" s="28" t="s">
        <v>403</v>
      </c>
      <c r="B2297" s="17" t="s">
        <v>0</v>
      </c>
      <c r="C2297" s="54" t="s">
        <v>30</v>
      </c>
      <c r="D2297" s="16"/>
      <c r="E2297" s="16" t="s">
        <v>10</v>
      </c>
      <c r="F2297" s="51" t="s">
        <v>441</v>
      </c>
      <c r="G2297" s="16">
        <f>IF(H2297="",0,IFERROR(IF(H2297='MB2'!$C$9,1,0),0))</f>
        <v>0</v>
      </c>
      <c r="H2297" s="16" t="str">
        <f t="shared" si="338"/>
        <v>DeutschKosner - KRC DPL</v>
      </c>
    </row>
    <row r="2298" spans="1:8" ht="25.2" customHeight="1" x14ac:dyDescent="0.3">
      <c r="A2298" s="17" t="s">
        <v>125</v>
      </c>
      <c r="B2298" s="17" t="s">
        <v>0</v>
      </c>
      <c r="C2298" s="54" t="s">
        <v>30</v>
      </c>
      <c r="D2298" s="16"/>
      <c r="E2298" s="16" t="s">
        <v>10</v>
      </c>
      <c r="F2298" s="51" t="s">
        <v>441</v>
      </c>
      <c r="G2298" s="16">
        <f>IF(H2298="",0,IFERROR(IF(H2298='MB2'!$C$9,1,0),0))</f>
        <v>0</v>
      </c>
      <c r="H2298" s="16" t="str">
        <f t="shared" si="338"/>
        <v>DeutschKosner - KRC DPL</v>
      </c>
    </row>
    <row r="2299" spans="1:8" ht="25.2" customHeight="1" x14ac:dyDescent="0.3">
      <c r="A2299" s="17" t="s">
        <v>126</v>
      </c>
      <c r="B2299" s="17" t="s">
        <v>0</v>
      </c>
      <c r="C2299" s="54" t="s">
        <v>30</v>
      </c>
      <c r="D2299" s="16"/>
      <c r="E2299" s="16" t="s">
        <v>10</v>
      </c>
      <c r="F2299" s="51" t="s">
        <v>441</v>
      </c>
      <c r="G2299" s="16">
        <f>IF(H2299="",0,IFERROR(IF(H2299='MB2'!$C$9,1,0),0))</f>
        <v>0</v>
      </c>
      <c r="H2299" s="16" t="str">
        <f t="shared" si="338"/>
        <v>DeutschKosner - KRC DPL</v>
      </c>
    </row>
    <row r="2300" spans="1:8" ht="25.2" customHeight="1" x14ac:dyDescent="0.3">
      <c r="A2300" s="58" t="s">
        <v>129</v>
      </c>
      <c r="B2300" s="58" t="s">
        <v>16</v>
      </c>
      <c r="C2300" s="59" t="s">
        <v>30</v>
      </c>
      <c r="D2300" s="16"/>
      <c r="E2300" s="16" t="s">
        <v>10</v>
      </c>
      <c r="F2300" s="51" t="s">
        <v>441</v>
      </c>
      <c r="G2300" s="16">
        <f>IF(H2300="",0,IFERROR(IF(H2300='MB2'!$C$9,1,0),0))</f>
        <v>0</v>
      </c>
      <c r="H2300" s="16" t="str">
        <f t="shared" si="338"/>
        <v>DeutschKosner - KRC DPL</v>
      </c>
    </row>
    <row r="2301" spans="1:8" ht="25.2" customHeight="1" x14ac:dyDescent="0.3"/>
  </sheetData>
  <phoneticPr fontId="10" type="noConversion"/>
  <pageMargins left="0.7" right="0.7" top="0.75" bottom="0.75" header="0.3" footer="0.3"/>
  <pageSetup paperSize="9" orientation="portrait" verticalDpi="0" r:id="rId1"/>
  <tableParts count="144"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  <tablePart r:id="rId16"/>
    <tablePart r:id="rId17"/>
    <tablePart r:id="rId18"/>
    <tablePart r:id="rId19"/>
    <tablePart r:id="rId20"/>
    <tablePart r:id="rId21"/>
    <tablePart r:id="rId22"/>
    <tablePart r:id="rId23"/>
    <tablePart r:id="rId24"/>
    <tablePart r:id="rId25"/>
    <tablePart r:id="rId26"/>
    <tablePart r:id="rId27"/>
    <tablePart r:id="rId28"/>
    <tablePart r:id="rId29"/>
    <tablePart r:id="rId30"/>
    <tablePart r:id="rId31"/>
    <tablePart r:id="rId32"/>
    <tablePart r:id="rId33"/>
    <tablePart r:id="rId34"/>
    <tablePart r:id="rId35"/>
    <tablePart r:id="rId36"/>
    <tablePart r:id="rId37"/>
    <tablePart r:id="rId38"/>
    <tablePart r:id="rId39"/>
    <tablePart r:id="rId40"/>
    <tablePart r:id="rId41"/>
    <tablePart r:id="rId42"/>
    <tablePart r:id="rId43"/>
    <tablePart r:id="rId44"/>
    <tablePart r:id="rId45"/>
    <tablePart r:id="rId46"/>
    <tablePart r:id="rId47"/>
    <tablePart r:id="rId48"/>
    <tablePart r:id="rId49"/>
    <tablePart r:id="rId50"/>
    <tablePart r:id="rId51"/>
    <tablePart r:id="rId52"/>
    <tablePart r:id="rId53"/>
    <tablePart r:id="rId54"/>
    <tablePart r:id="rId55"/>
    <tablePart r:id="rId56"/>
    <tablePart r:id="rId57"/>
    <tablePart r:id="rId58"/>
    <tablePart r:id="rId59"/>
    <tablePart r:id="rId60"/>
    <tablePart r:id="rId61"/>
    <tablePart r:id="rId62"/>
    <tablePart r:id="rId63"/>
    <tablePart r:id="rId64"/>
    <tablePart r:id="rId65"/>
    <tablePart r:id="rId66"/>
    <tablePart r:id="rId67"/>
    <tablePart r:id="rId68"/>
    <tablePart r:id="rId69"/>
    <tablePart r:id="rId70"/>
    <tablePart r:id="rId71"/>
    <tablePart r:id="rId72"/>
    <tablePart r:id="rId73"/>
    <tablePart r:id="rId74"/>
    <tablePart r:id="rId75"/>
    <tablePart r:id="rId76"/>
    <tablePart r:id="rId77"/>
    <tablePart r:id="rId78"/>
    <tablePart r:id="rId79"/>
    <tablePart r:id="rId80"/>
    <tablePart r:id="rId81"/>
    <tablePart r:id="rId82"/>
    <tablePart r:id="rId83"/>
    <tablePart r:id="rId84"/>
    <tablePart r:id="rId85"/>
    <tablePart r:id="rId86"/>
    <tablePart r:id="rId87"/>
    <tablePart r:id="rId88"/>
    <tablePart r:id="rId89"/>
    <tablePart r:id="rId90"/>
    <tablePart r:id="rId91"/>
    <tablePart r:id="rId92"/>
    <tablePart r:id="rId93"/>
    <tablePart r:id="rId94"/>
    <tablePart r:id="rId95"/>
    <tablePart r:id="rId96"/>
    <tablePart r:id="rId97"/>
    <tablePart r:id="rId98"/>
    <tablePart r:id="rId99"/>
    <tablePart r:id="rId100"/>
    <tablePart r:id="rId101"/>
    <tablePart r:id="rId102"/>
    <tablePart r:id="rId103"/>
    <tablePart r:id="rId104"/>
    <tablePart r:id="rId105"/>
    <tablePart r:id="rId106"/>
    <tablePart r:id="rId107"/>
    <tablePart r:id="rId108"/>
    <tablePart r:id="rId109"/>
    <tablePart r:id="rId110"/>
    <tablePart r:id="rId111"/>
    <tablePart r:id="rId112"/>
    <tablePart r:id="rId113"/>
    <tablePart r:id="rId114"/>
    <tablePart r:id="rId115"/>
    <tablePart r:id="rId116"/>
    <tablePart r:id="rId117"/>
    <tablePart r:id="rId118"/>
    <tablePart r:id="rId119"/>
    <tablePart r:id="rId120"/>
    <tablePart r:id="rId121"/>
    <tablePart r:id="rId122"/>
    <tablePart r:id="rId123"/>
    <tablePart r:id="rId124"/>
    <tablePart r:id="rId125"/>
    <tablePart r:id="rId126"/>
    <tablePart r:id="rId127"/>
    <tablePart r:id="rId128"/>
    <tablePart r:id="rId129"/>
    <tablePart r:id="rId130"/>
    <tablePart r:id="rId131"/>
    <tablePart r:id="rId132"/>
    <tablePart r:id="rId133"/>
    <tablePart r:id="rId134"/>
    <tablePart r:id="rId135"/>
    <tablePart r:id="rId136"/>
    <tablePart r:id="rId137"/>
    <tablePart r:id="rId138"/>
    <tablePart r:id="rId139"/>
    <tablePart r:id="rId140"/>
    <tablePart r:id="rId141"/>
    <tablePart r:id="rId142"/>
    <tablePart r:id="rId143"/>
    <tablePart r:id="rId144"/>
    <tablePart r:id="rId145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D463D3-4C11-4D44-BEE2-BBC4053081CD}">
  <dimension ref="A2:C25"/>
  <sheetViews>
    <sheetView workbookViewId="0">
      <selection activeCell="C11" sqref="C11"/>
    </sheetView>
  </sheetViews>
  <sheetFormatPr baseColWidth="10" defaultRowHeight="14.4" x14ac:dyDescent="0.3"/>
  <cols>
    <col min="3" max="3" width="44.6640625" bestFit="1" customWidth="1"/>
  </cols>
  <sheetData>
    <row r="2" spans="1:3" x14ac:dyDescent="0.3">
      <c r="A2" t="s">
        <v>5</v>
      </c>
      <c r="C2" t="s">
        <v>227</v>
      </c>
    </row>
    <row r="3" spans="1:3" x14ac:dyDescent="0.3">
      <c r="A3" t="s">
        <v>6</v>
      </c>
      <c r="C3" t="s">
        <v>301</v>
      </c>
    </row>
    <row r="4" spans="1:3" x14ac:dyDescent="0.3">
      <c r="A4" t="s">
        <v>7</v>
      </c>
      <c r="C4" t="s">
        <v>228</v>
      </c>
    </row>
    <row r="5" spans="1:3" x14ac:dyDescent="0.3">
      <c r="A5" t="s">
        <v>8</v>
      </c>
      <c r="C5" t="s">
        <v>351</v>
      </c>
    </row>
    <row r="6" spans="1:3" x14ac:dyDescent="0.3">
      <c r="A6" t="s">
        <v>9</v>
      </c>
      <c r="C6" t="s">
        <v>405</v>
      </c>
    </row>
    <row r="7" spans="1:3" x14ac:dyDescent="0.3">
      <c r="A7" t="s">
        <v>10</v>
      </c>
      <c r="C7" t="s">
        <v>223</v>
      </c>
    </row>
    <row r="8" spans="1:3" x14ac:dyDescent="0.3">
      <c r="C8" t="s">
        <v>225</v>
      </c>
    </row>
    <row r="9" spans="1:3" x14ac:dyDescent="0.3">
      <c r="C9" t="s">
        <v>365</v>
      </c>
    </row>
    <row r="10" spans="1:3" x14ac:dyDescent="0.3">
      <c r="C10" t="s">
        <v>384</v>
      </c>
    </row>
    <row r="11" spans="1:3" x14ac:dyDescent="0.3">
      <c r="C11" t="s">
        <v>441</v>
      </c>
    </row>
    <row r="12" spans="1:3" x14ac:dyDescent="0.3">
      <c r="C12" t="s">
        <v>222</v>
      </c>
    </row>
    <row r="13" spans="1:3" x14ac:dyDescent="0.3">
      <c r="C13" t="s">
        <v>226</v>
      </c>
    </row>
    <row r="14" spans="1:3" x14ac:dyDescent="0.3">
      <c r="C14" t="s">
        <v>231</v>
      </c>
    </row>
    <row r="15" spans="1:3" x14ac:dyDescent="0.3">
      <c r="C15" t="s">
        <v>229</v>
      </c>
    </row>
    <row r="16" spans="1:3" x14ac:dyDescent="0.3">
      <c r="C16" t="s">
        <v>302</v>
      </c>
    </row>
    <row r="17" spans="3:3" x14ac:dyDescent="0.3">
      <c r="C17" t="s">
        <v>219</v>
      </c>
    </row>
    <row r="18" spans="3:3" x14ac:dyDescent="0.3">
      <c r="C18" t="s">
        <v>218</v>
      </c>
    </row>
    <row r="19" spans="3:3" x14ac:dyDescent="0.3">
      <c r="C19" t="s">
        <v>220</v>
      </c>
    </row>
    <row r="20" spans="3:3" x14ac:dyDescent="0.3">
      <c r="C20" t="s">
        <v>350</v>
      </c>
    </row>
    <row r="21" spans="3:3" x14ac:dyDescent="0.3">
      <c r="C21" t="s">
        <v>374</v>
      </c>
    </row>
    <row r="22" spans="3:3" x14ac:dyDescent="0.3">
      <c r="C22" t="s">
        <v>373</v>
      </c>
    </row>
    <row r="23" spans="3:3" x14ac:dyDescent="0.3">
      <c r="C23" t="s">
        <v>221</v>
      </c>
    </row>
    <row r="24" spans="3:3" x14ac:dyDescent="0.3">
      <c r="C24" t="s">
        <v>230</v>
      </c>
    </row>
    <row r="25" spans="3:3" x14ac:dyDescent="0.3">
      <c r="C25" t="s">
        <v>372</v>
      </c>
    </row>
  </sheetData>
  <sortState xmlns:xlrd2="http://schemas.microsoft.com/office/spreadsheetml/2017/richdata2" ref="C2:C25">
    <sortCondition ref="C2:C25"/>
  </sortState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0467a4b-6223-4399-8f51-34d5b99f22cf">
      <Terms xmlns="http://schemas.microsoft.com/office/infopath/2007/PartnerControls"/>
    </lcf76f155ced4ddcb4097134ff3c332f>
    <TaxCatchAll xmlns="76ecea04-0bc0-4397-90e4-3f79e9521af2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3459EE4551EA341B847975776119CA3" ma:contentTypeVersion="16" ma:contentTypeDescription="Crear nuevo documento." ma:contentTypeScope="" ma:versionID="637be02209e29052fcf05823c1c585ca">
  <xsd:schema xmlns:xsd="http://www.w3.org/2001/XMLSchema" xmlns:xs="http://www.w3.org/2001/XMLSchema" xmlns:p="http://schemas.microsoft.com/office/2006/metadata/properties" xmlns:ns2="80467a4b-6223-4399-8f51-34d5b99f22cf" xmlns:ns3="76ecea04-0bc0-4397-90e4-3f79e9521af2" targetNamespace="http://schemas.microsoft.com/office/2006/metadata/properties" ma:root="true" ma:fieldsID="d1823a67ae82a4ac621af56ce54f48a6" ns2:_="" ns3:_="">
    <xsd:import namespace="80467a4b-6223-4399-8f51-34d5b99f22cf"/>
    <xsd:import namespace="76ecea04-0bc0-4397-90e4-3f79e9521af2"/>
    <xsd:element name="properties">
      <xsd:complexType>
        <xsd:sequence>
          <xsd:element name="documentManagement">
            <xsd:complexType>
              <xsd:all>
                <xsd:element ref="ns2:lcf76f155ced4ddcb4097134ff3c332f" minOccurs="0"/>
                <xsd:element ref="ns3:TaxCatchAll" minOccurs="0"/>
                <xsd:element ref="ns2:MediaServiceMetadata" minOccurs="0"/>
                <xsd:element ref="ns2:MediaServiceFastMetadata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0467a4b-6223-4399-8f51-34d5b99f22cf" elementFormDefault="qualified">
    <xsd:import namespace="http://schemas.microsoft.com/office/2006/documentManagement/types"/>
    <xsd:import namespace="http://schemas.microsoft.com/office/infopath/2007/PartnerControls"/>
    <xsd:element name="lcf76f155ced4ddcb4097134ff3c332f" ma:index="9" nillable="true" ma:taxonomy="true" ma:internalName="lcf76f155ced4ddcb4097134ff3c332f" ma:taxonomyFieldName="MediaServiceImageTags" ma:displayName="Etiquetas de imagen" ma:readOnly="false" ma:fieldId="{5cf76f15-5ced-4ddc-b409-7134ff3c332f}" ma:taxonomyMulti="true" ma:sspId="c2112d42-a073-4e29-a561-f7f662da794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6ecea04-0bc0-4397-90e4-3f79e9521af2" elementFormDefault="qualified">
    <xsd:import namespace="http://schemas.microsoft.com/office/2006/documentManagement/types"/>
    <xsd:import namespace="http://schemas.microsoft.com/office/infopath/2007/PartnerControls"/>
    <xsd:element name="TaxCatchAll" ma:index="10" nillable="true" ma:displayName="Taxonomy Catch All Column" ma:hidden="true" ma:list="{7ef82dbb-0f71-4bb0-876f-9244d6f84bcb}" ma:internalName="TaxCatchAll" ma:showField="CatchAllData" ma:web="76ecea04-0bc0-4397-90e4-3f79e9521af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E70900D-D1E6-4CF0-A42B-A43620C191B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5048D3C-7893-451F-8CAA-4D82CB7ACBC5}">
  <ds:schemaRefs>
    <ds:schemaRef ds:uri="http://schemas.microsoft.com/office/2006/metadata/properties"/>
    <ds:schemaRef ds:uri="http://schemas.microsoft.com/office/infopath/2007/PartnerControls"/>
    <ds:schemaRef ds:uri="80467a4b-6223-4399-8f51-34d5b99f22cf"/>
    <ds:schemaRef ds:uri="76ecea04-0bc0-4397-90e4-3f79e9521af2"/>
  </ds:schemaRefs>
</ds:datastoreItem>
</file>

<file path=customXml/itemProps3.xml><?xml version="1.0" encoding="utf-8"?>
<ds:datastoreItem xmlns:ds="http://schemas.openxmlformats.org/officeDocument/2006/customXml" ds:itemID="{EB69E696-737A-4B61-A393-D481725AE0A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0467a4b-6223-4399-8f51-34d5b99f22cf"/>
    <ds:schemaRef ds:uri="76ecea04-0bc0-4397-90e4-3f79e9521af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MB2</vt:lpstr>
      <vt:lpstr>Data</vt:lpstr>
      <vt:lpstr>Aux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Carmen Sanchez Robles</dc:creator>
  <cp:lastModifiedBy>Pablo Rodríguez Gómez-Guillamón</cp:lastModifiedBy>
  <dcterms:created xsi:type="dcterms:W3CDTF">2023-11-16T10:57:14Z</dcterms:created>
  <dcterms:modified xsi:type="dcterms:W3CDTF">2026-02-02T15:55:28Z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0x01010063459EE4551EA341B847975776119CA3</vt:lpwstr>
  </property>
  <property fmtid="{D5CDD505-2E9C-101B-9397-08002B2CF9AE}" pid="3" name="MediaServiceImageTags">
    <vt:lpwstr/>
  </property>
</Properties>
</file>